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425"/>
  <workbookPr defaultThemeVersion="166925"/>
  <mc:AlternateContent xmlns:mc="http://schemas.openxmlformats.org/markup-compatibility/2006">
    <mc:Choice Requires="x15">
      <x15ac:absPath xmlns:x15ac="http://schemas.microsoft.com/office/spreadsheetml/2010/11/ac" url="\\172.16.1.218\gijutsu\１．事業\58.事業化促進助成金\1.専門家知見利用枠\H31（R1）\2.公募\添付書類\"/>
    </mc:Choice>
  </mc:AlternateContent>
  <xr:revisionPtr revIDLastSave="0" documentId="13_ncr:1_{3C20B360-00F1-49C7-B440-C382E130F16F}" xr6:coauthVersionLast="43" xr6:coauthVersionMax="43" xr10:uidLastSave="{00000000-0000-0000-0000-000000000000}"/>
  <bookViews>
    <workbookView xWindow="20370" yWindow="-120" windowWidth="29040" windowHeight="16440" xr2:uid="{00000000-000D-0000-FFFF-FFFF00000000}"/>
  </bookViews>
  <sheets>
    <sheet name="7.収支関係" sheetId="1" r:id="rId1"/>
    <sheet name="8.経費内訳" sheetId="2" r:id="rId2"/>
  </sheets>
  <definedNames>
    <definedName name="_xlnm.Print_Area" localSheetId="0">'7.収支関係'!$A$1:$G$37</definedName>
    <definedName name="_xlnm.Print_Area" localSheetId="1">'8.経費内訳'!$A$1:$C$104</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30" i="1" l="1"/>
  <c r="C93" i="2" l="1"/>
  <c r="C28" i="1" s="1"/>
  <c r="C11" i="1" l="1"/>
  <c r="C100" i="2"/>
  <c r="C86" i="2"/>
  <c r="C79" i="2"/>
  <c r="C72" i="2"/>
  <c r="C65" i="2"/>
  <c r="C58" i="2"/>
  <c r="C51" i="2"/>
  <c r="C44" i="2"/>
  <c r="C37" i="2"/>
  <c r="G28" i="1" s="1"/>
  <c r="C30" i="2"/>
  <c r="C23" i="2"/>
  <c r="C16" i="2"/>
  <c r="C9" i="2"/>
  <c r="C101" i="2" l="1"/>
  <c r="C16" i="1"/>
  <c r="C29" i="1"/>
  <c r="G29" i="1" s="1"/>
  <c r="C27" i="1"/>
  <c r="G27" i="1" s="1"/>
  <c r="C26" i="1"/>
  <c r="G26" i="1" s="1"/>
  <c r="C25" i="1"/>
  <c r="G25" i="1" s="1"/>
  <c r="C24" i="1"/>
  <c r="G24" i="1" s="1"/>
  <c r="C23" i="1"/>
  <c r="G23" i="1" s="1"/>
  <c r="C22" i="1"/>
  <c r="G22" i="1" s="1"/>
  <c r="C21" i="1"/>
  <c r="G21" i="1" s="1"/>
  <c r="C20" i="1"/>
  <c r="G20" i="1" s="1"/>
  <c r="C19" i="1"/>
  <c r="G19" i="1" s="1"/>
  <c r="C18" i="1"/>
  <c r="G18" i="1" s="1"/>
  <c r="C17" i="1"/>
  <c r="F37" i="1" l="1"/>
  <c r="C30" i="1"/>
  <c r="G16" i="1"/>
  <c r="G17" i="1"/>
  <c r="G30" i="1" l="1"/>
  <c r="G31" i="1" l="1"/>
  <c r="F35" i="1"/>
  <c r="F36" i="1" s="1"/>
</calcChain>
</file>

<file path=xl/sharedStrings.xml><?xml version="1.0" encoding="utf-8"?>
<sst xmlns="http://schemas.openxmlformats.org/spreadsheetml/2006/main" count="86" uniqueCount="60">
  <si>
    <t>７．収支関係</t>
    <rPh sb="2" eb="4">
      <t>シュウシ</t>
    </rPh>
    <rPh sb="4" eb="6">
      <t>カンケイ</t>
    </rPh>
    <phoneticPr fontId="2"/>
  </si>
  <si>
    <t>（１）資金計画</t>
    <rPh sb="3" eb="5">
      <t>シキン</t>
    </rPh>
    <rPh sb="5" eb="7">
      <t>ケイカク</t>
    </rPh>
    <phoneticPr fontId="2"/>
  </si>
  <si>
    <t>（２）支出計画</t>
    <rPh sb="3" eb="5">
      <t>シシュツ</t>
    </rPh>
    <rPh sb="5" eb="7">
      <t>ケイカク</t>
    </rPh>
    <phoneticPr fontId="2"/>
  </si>
  <si>
    <t>８.経費内訳</t>
    <rPh sb="2" eb="4">
      <t>ケイヒ</t>
    </rPh>
    <rPh sb="4" eb="6">
      <t>ウチワケ</t>
    </rPh>
    <phoneticPr fontId="2"/>
  </si>
  <si>
    <t>区分</t>
    <rPh sb="0" eb="2">
      <t>クブン</t>
    </rPh>
    <phoneticPr fontId="2"/>
  </si>
  <si>
    <t>金額</t>
    <rPh sb="0" eb="2">
      <t>キンガク</t>
    </rPh>
    <phoneticPr fontId="2"/>
  </si>
  <si>
    <t>備考（借入金の調達先等）</t>
    <rPh sb="0" eb="2">
      <t>ビコウ</t>
    </rPh>
    <rPh sb="3" eb="5">
      <t>カリイレ</t>
    </rPh>
    <rPh sb="5" eb="6">
      <t>キン</t>
    </rPh>
    <rPh sb="7" eb="10">
      <t>チョウタツサキ</t>
    </rPh>
    <rPh sb="10" eb="11">
      <t>トウ</t>
    </rPh>
    <phoneticPr fontId="2"/>
  </si>
  <si>
    <t>助成対象経費
の区分</t>
    <phoneticPr fontId="2"/>
  </si>
  <si>
    <t>助成対象経費
①－②</t>
    <phoneticPr fontId="2"/>
  </si>
  <si>
    <t>【A】</t>
    <phoneticPr fontId="2"/>
  </si>
  <si>
    <t>自己資金</t>
    <phoneticPr fontId="2"/>
  </si>
  <si>
    <t>借入金</t>
    <phoneticPr fontId="2"/>
  </si>
  <si>
    <t>その他</t>
    <phoneticPr fontId="2"/>
  </si>
  <si>
    <t>合　　計</t>
    <phoneticPr fontId="2"/>
  </si>
  <si>
    <t>対象外経費②
（消費税相当額他）</t>
    <phoneticPr fontId="2"/>
  </si>
  <si>
    <t>構築物費</t>
    <phoneticPr fontId="2"/>
  </si>
  <si>
    <t>工具器具費</t>
    <phoneticPr fontId="2"/>
  </si>
  <si>
    <t>原材料費</t>
    <phoneticPr fontId="2"/>
  </si>
  <si>
    <t>外注費</t>
    <phoneticPr fontId="2"/>
  </si>
  <si>
    <t>技術導入費</t>
    <phoneticPr fontId="2"/>
  </si>
  <si>
    <t>人件費</t>
    <phoneticPr fontId="2"/>
  </si>
  <si>
    <t>旅費</t>
    <phoneticPr fontId="2"/>
  </si>
  <si>
    <t>研究開発等委託費</t>
    <phoneticPr fontId="2"/>
  </si>
  <si>
    <t>市場調査費</t>
    <phoneticPr fontId="2"/>
  </si>
  <si>
    <t>専門家経費</t>
    <phoneticPr fontId="2"/>
  </si>
  <si>
    <t>運搬費</t>
    <phoneticPr fontId="2"/>
  </si>
  <si>
    <t>その他経費</t>
    <phoneticPr fontId="2"/>
  </si>
  <si>
    <t>【F】</t>
    <phoneticPr fontId="2"/>
  </si>
  <si>
    <t>※要件確認欄</t>
  </si>
  <si>
    <t>「外注費」、「技術導入費」、
「研究開発等委託費」、「市場調査費」助成対象経費合計額</t>
    <phoneticPr fontId="2"/>
  </si>
  <si>
    <t>支出内容
（数量・規格・用途等）</t>
    <phoneticPr fontId="2"/>
  </si>
  <si>
    <t>（単位：円）</t>
    <phoneticPr fontId="2"/>
  </si>
  <si>
    <t>（小　　　計）</t>
    <phoneticPr fontId="2"/>
  </si>
  <si>
    <t>機械装置費</t>
    <phoneticPr fontId="2"/>
  </si>
  <si>
    <t>助成事業に要する
経費①</t>
    <phoneticPr fontId="2"/>
  </si>
  <si>
    <t>【B】</t>
    <phoneticPr fontId="2"/>
  </si>
  <si>
    <t>【C】</t>
    <phoneticPr fontId="2"/>
  </si>
  <si>
    <t>【D】</t>
    <phoneticPr fontId="2"/>
  </si>
  <si>
    <t>【E】</t>
    <phoneticPr fontId="2"/>
  </si>
  <si>
    <t>（合　　　　　計）</t>
    <phoneticPr fontId="2"/>
  </si>
  <si>
    <t>専門家経費</t>
  </si>
  <si>
    <t>産学連携研究費</t>
    <phoneticPr fontId="2"/>
  </si>
  <si>
    <t>外注費【A】</t>
    <phoneticPr fontId="2"/>
  </si>
  <si>
    <t>技術導入費【B】</t>
    <phoneticPr fontId="2"/>
  </si>
  <si>
    <t>市場調査費【D】</t>
    <phoneticPr fontId="2"/>
  </si>
  <si>
    <t>【A】+【B】+
【C】+【D】</t>
    <phoneticPr fontId="2"/>
  </si>
  <si>
    <t>合　　計</t>
    <rPh sb="0" eb="1">
      <t>ゴウ</t>
    </rPh>
    <phoneticPr fontId="2"/>
  </si>
  <si>
    <t>【G】</t>
    <phoneticPr fontId="2"/>
  </si>
  <si>
    <t>助成対象経費合計額</t>
    <phoneticPr fontId="2"/>
  </si>
  <si>
    <t>助成対象経費合計額【E】×1/2</t>
    <phoneticPr fontId="2"/>
  </si>
  <si>
    <t>研究開発等委託費【C】</t>
    <phoneticPr fontId="2"/>
  </si>
  <si>
    <t>本助成金</t>
    <phoneticPr fontId="2"/>
  </si>
  <si>
    <t>（本助成金交付までの繋ぎ資金）</t>
    <phoneticPr fontId="2"/>
  </si>
  <si>
    <t>自己資金</t>
    <rPh sb="0" eb="2">
      <t>ジコ</t>
    </rPh>
    <rPh sb="2" eb="4">
      <t>シキン</t>
    </rPh>
    <phoneticPr fontId="2"/>
  </si>
  <si>
    <t>借入金</t>
    <rPh sb="0" eb="2">
      <t>カリイレ</t>
    </rPh>
    <rPh sb="2" eb="3">
      <t>キン</t>
    </rPh>
    <phoneticPr fontId="2"/>
  </si>
  <si>
    <t>その他</t>
    <rPh sb="2" eb="3">
      <t>タ</t>
    </rPh>
    <phoneticPr fontId="2"/>
  </si>
  <si>
    <t>助成金交付申請額
（助成対象経費の合計額【E】×１/２、千円未満切り捨て）
　　　　　　　　　　　　　　　　　　　　※上限2,000,000円</t>
    <rPh sb="59" eb="61">
      <t>ジョウゲン</t>
    </rPh>
    <phoneticPr fontId="2"/>
  </si>
  <si>
    <t>※交付要綱別表に定める助成対象経費の区分ごとに記載してください。
※消費税等を含めた額で積算してください。
※助成事業に要する経費は、７の（２）支出計画に記載した額と一致させてください。</t>
    <phoneticPr fontId="2"/>
  </si>
  <si>
    <t>助成事業に
要する経費</t>
    <phoneticPr fontId="2"/>
  </si>
  <si>
    <t>※交付要綱別表に定める助成対象経費の区分ごとに記載してください。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</si>
</sst>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color theme="1"/>
      <name val="ＭＳ 明朝"/>
      <family val="1"/>
      <charset val="128"/>
    </font>
    <font>
      <sz val="10.5"/>
      <color rgb="FF000000"/>
      <name val="ＭＳ 明朝"/>
      <family val="1"/>
      <charset val="128"/>
    </font>
    <font>
      <sz val="10.5"/>
      <color theme="1"/>
      <name val="ＭＳ 明朝"/>
      <family val="1"/>
      <charset val="128"/>
    </font>
    <font>
      <sz val="10.5"/>
      <color rgb="FFFF0000"/>
      <name val="ＭＳ 明朝"/>
      <family val="1"/>
      <charset val="128"/>
    </font>
  </fonts>
  <fills count="3">
    <fill>
      <patternFill patternType="none"/>
    </fill>
    <fill>
      <patternFill patternType="gray125"/>
    </fill>
    <fill>
      <patternFill patternType="solid">
        <fgColor theme="5" tint="0.79998168889431442"/>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medium">
        <color indexed="64"/>
      </top>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top/>
      <bottom/>
      <diagonal/>
    </border>
    <border>
      <left/>
      <right style="thin">
        <color indexed="64"/>
      </right>
      <top/>
      <bottom/>
      <diagonal/>
    </border>
    <border diagonalUp="1">
      <left style="thin">
        <color indexed="64"/>
      </left>
      <right style="thin">
        <color indexed="64"/>
      </right>
      <top style="thin">
        <color indexed="64"/>
      </top>
      <bottom style="thin">
        <color indexed="64"/>
      </bottom>
      <diagonal style="thin">
        <color indexed="64"/>
      </diagonal>
    </border>
    <border>
      <left/>
      <right/>
      <top style="thin">
        <color indexed="64"/>
      </top>
      <bottom/>
      <diagonal/>
    </border>
    <border>
      <left style="thin">
        <color indexed="64"/>
      </left>
      <right style="thin">
        <color indexed="64"/>
      </right>
      <top style="hair">
        <color indexed="64"/>
      </top>
      <bottom style="hair">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2">
    <xf numFmtId="0" fontId="0" fillId="0" borderId="0" xfId="0">
      <alignment vertical="center"/>
    </xf>
    <xf numFmtId="0" fontId="3" fillId="0" borderId="0" xfId="0" applyFont="1">
      <alignment vertical="center"/>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4" fillId="0" borderId="0" xfId="0" applyFont="1">
      <alignment vertical="center"/>
    </xf>
    <xf numFmtId="38" fontId="3" fillId="0" borderId="0" xfId="1" applyFont="1">
      <alignment vertical="center"/>
    </xf>
    <xf numFmtId="38" fontId="3" fillId="0" borderId="0" xfId="1" applyFont="1" applyAlignment="1">
      <alignment horizontal="right" vertical="center"/>
    </xf>
    <xf numFmtId="38" fontId="3" fillId="0" borderId="1" xfId="1" applyFont="1" applyBorder="1">
      <alignment vertical="center"/>
    </xf>
    <xf numFmtId="0" fontId="5" fillId="0" borderId="0" xfId="0" applyFont="1">
      <alignment vertical="center"/>
    </xf>
    <xf numFmtId="38" fontId="5" fillId="0" borderId="0" xfId="1" applyFont="1">
      <alignment vertical="center"/>
    </xf>
    <xf numFmtId="0" fontId="5" fillId="0" borderId="0" xfId="0" applyFont="1" applyAlignment="1">
      <alignment horizontal="right" vertical="center"/>
    </xf>
    <xf numFmtId="38" fontId="5" fillId="0" borderId="0" xfId="1" applyFont="1" applyBorder="1" applyAlignment="1">
      <alignment vertical="center"/>
    </xf>
    <xf numFmtId="38" fontId="5" fillId="0" borderId="0" xfId="1" applyFont="1" applyAlignment="1">
      <alignment horizontal="right" vertical="center"/>
    </xf>
    <xf numFmtId="0" fontId="5" fillId="0" borderId="1" xfId="0" applyFont="1" applyFill="1" applyBorder="1" applyAlignment="1">
      <alignment horizontal="center" vertical="center" wrapText="1"/>
    </xf>
    <xf numFmtId="38" fontId="5" fillId="0" borderId="1" xfId="1" applyFont="1" applyFill="1" applyBorder="1" applyAlignment="1">
      <alignment horizontal="center" vertical="center" wrapText="1"/>
    </xf>
    <xf numFmtId="0" fontId="5" fillId="0" borderId="1" xfId="0" applyFont="1" applyBorder="1" applyAlignment="1">
      <alignment horizontal="center" vertical="center"/>
    </xf>
    <xf numFmtId="38" fontId="5" fillId="0" borderId="1" xfId="1" applyFont="1" applyBorder="1">
      <alignment vertical="center"/>
    </xf>
    <xf numFmtId="0" fontId="5" fillId="0" borderId="15" xfId="0" applyFont="1" applyBorder="1" applyAlignment="1">
      <alignment horizontal="center" vertical="center"/>
    </xf>
    <xf numFmtId="38" fontId="5" fillId="0" borderId="15" xfId="1" applyFont="1" applyBorder="1">
      <alignment vertical="center"/>
    </xf>
    <xf numFmtId="0" fontId="5" fillId="0" borderId="8" xfId="0" applyFont="1" applyBorder="1" applyAlignment="1">
      <alignment horizontal="center" vertical="center"/>
    </xf>
    <xf numFmtId="38" fontId="5" fillId="0" borderId="8" xfId="1" applyFont="1" applyBorder="1">
      <alignment vertical="center"/>
    </xf>
    <xf numFmtId="0" fontId="5" fillId="0" borderId="12" xfId="0" applyFont="1" applyBorder="1" applyAlignment="1">
      <alignment horizontal="center" vertical="center"/>
    </xf>
    <xf numFmtId="38" fontId="5" fillId="0" borderId="13" xfId="1" applyFont="1" applyBorder="1">
      <alignment vertical="center"/>
    </xf>
    <xf numFmtId="0" fontId="5" fillId="0" borderId="0" xfId="0" applyFont="1" applyBorder="1" applyAlignment="1">
      <alignment horizontal="right" vertical="center" wrapText="1"/>
    </xf>
    <xf numFmtId="0" fontId="5" fillId="0" borderId="0" xfId="0" applyFont="1" applyBorder="1" applyAlignment="1">
      <alignment horizontal="right" vertical="center"/>
    </xf>
    <xf numFmtId="38" fontId="5" fillId="0" borderId="0" xfId="1" applyFont="1" applyBorder="1" applyAlignment="1">
      <alignment horizontal="right" vertical="center"/>
    </xf>
    <xf numFmtId="0" fontId="5" fillId="0" borderId="12" xfId="0" applyFont="1" applyBorder="1" applyAlignment="1">
      <alignment horizontal="center" vertical="center" wrapText="1"/>
    </xf>
    <xf numFmtId="38" fontId="5" fillId="0" borderId="0" xfId="1" applyFont="1" applyBorder="1" applyAlignment="1">
      <alignment horizontal="center" vertical="center" wrapText="1"/>
    </xf>
    <xf numFmtId="0" fontId="5" fillId="0" borderId="0" xfId="0" applyFont="1" applyBorder="1" applyAlignment="1">
      <alignment horizontal="center" vertical="center"/>
    </xf>
    <xf numFmtId="0" fontId="5" fillId="0" borderId="0" xfId="0" applyFont="1" applyBorder="1" applyAlignment="1">
      <alignment vertical="center"/>
    </xf>
    <xf numFmtId="0" fontId="5" fillId="0" borderId="8" xfId="0" applyFont="1" applyBorder="1" applyAlignment="1">
      <alignment horizontal="center" vertical="center"/>
    </xf>
    <xf numFmtId="38" fontId="5" fillId="0" borderId="2" xfId="1" applyFont="1" applyBorder="1" applyAlignment="1">
      <alignment horizontal="center" vertical="center"/>
    </xf>
    <xf numFmtId="38" fontId="5" fillId="2" borderId="1" xfId="1" applyFont="1" applyFill="1" applyBorder="1" applyAlignment="1" applyProtection="1">
      <alignment horizontal="center" vertical="center"/>
      <protection locked="0"/>
    </xf>
    <xf numFmtId="38" fontId="5" fillId="0" borderId="21" xfId="1" applyFont="1" applyBorder="1" applyAlignment="1">
      <alignment horizontal="right" vertical="center"/>
    </xf>
    <xf numFmtId="38" fontId="3" fillId="0" borderId="1" xfId="1" applyFont="1" applyFill="1" applyBorder="1" applyAlignment="1">
      <alignment horizontal="center" vertical="center" wrapText="1"/>
    </xf>
    <xf numFmtId="0" fontId="3" fillId="2" borderId="18" xfId="0" applyFont="1" applyFill="1" applyBorder="1" applyProtection="1">
      <alignment vertical="center"/>
      <protection locked="0"/>
    </xf>
    <xf numFmtId="38" fontId="3" fillId="2" borderId="18" xfId="1" applyFont="1" applyFill="1" applyBorder="1" applyProtection="1">
      <alignment vertical="center"/>
      <protection locked="0"/>
    </xf>
    <xf numFmtId="0" fontId="3" fillId="2" borderId="23" xfId="0" applyFont="1" applyFill="1" applyBorder="1" applyProtection="1">
      <alignment vertical="center"/>
      <protection locked="0"/>
    </xf>
    <xf numFmtId="38" fontId="3" fillId="2" borderId="23" xfId="1" applyFont="1" applyFill="1" applyBorder="1" applyProtection="1">
      <alignment vertical="center"/>
      <protection locked="0"/>
    </xf>
    <xf numFmtId="38" fontId="5" fillId="2" borderId="1" xfId="1" applyFont="1" applyFill="1" applyBorder="1" applyAlignment="1" applyProtection="1">
      <alignment horizontal="right" vertical="center"/>
      <protection locked="0"/>
    </xf>
    <xf numFmtId="38" fontId="5" fillId="2" borderId="8" xfId="1" applyFont="1" applyFill="1" applyBorder="1" applyAlignment="1" applyProtection="1">
      <alignment horizontal="right" vertical="center"/>
      <protection locked="0"/>
    </xf>
    <xf numFmtId="38" fontId="5" fillId="0" borderId="15" xfId="1" applyFont="1" applyBorder="1" applyAlignment="1">
      <alignment horizontal="right" vertical="center"/>
    </xf>
    <xf numFmtId="38" fontId="5" fillId="0" borderId="13" xfId="1" applyFont="1" applyBorder="1" applyAlignment="1">
      <alignment horizontal="right" vertical="center" wrapText="1"/>
    </xf>
    <xf numFmtId="38" fontId="5" fillId="0" borderId="2" xfId="1" applyFont="1" applyBorder="1" applyAlignment="1" applyProtection="1">
      <alignment horizontal="right" vertical="center"/>
    </xf>
    <xf numFmtId="38" fontId="5" fillId="0" borderId="4" xfId="1" applyFont="1" applyBorder="1" applyAlignment="1" applyProtection="1">
      <alignment horizontal="right"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38" fontId="5" fillId="2" borderId="2" xfId="1" applyFont="1" applyFill="1" applyBorder="1" applyAlignment="1" applyProtection="1">
      <alignment horizontal="center" vertical="center"/>
      <protection locked="0"/>
    </xf>
    <xf numFmtId="38" fontId="5" fillId="2" borderId="4" xfId="1" applyFont="1" applyFill="1" applyBorder="1" applyAlignment="1" applyProtection="1">
      <alignment horizontal="center" vertical="center"/>
      <protection locked="0"/>
    </xf>
    <xf numFmtId="38" fontId="5" fillId="2" borderId="3" xfId="1" applyFont="1" applyFill="1" applyBorder="1" applyAlignment="1" applyProtection="1">
      <alignment horizontal="center" vertical="center"/>
      <protection locked="0"/>
    </xf>
    <xf numFmtId="38" fontId="6" fillId="2" borderId="2" xfId="1" applyFont="1" applyFill="1" applyBorder="1" applyAlignment="1" applyProtection="1">
      <alignment horizontal="left" vertical="center"/>
      <protection locked="0"/>
    </xf>
    <xf numFmtId="38" fontId="6" fillId="2" borderId="3" xfId="1" applyFont="1" applyFill="1" applyBorder="1" applyAlignment="1" applyProtection="1">
      <alignment horizontal="left" vertical="center"/>
      <protection locked="0"/>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5" fillId="0" borderId="14" xfId="0" applyFont="1" applyBorder="1" applyAlignment="1">
      <alignment horizontal="center" vertical="center"/>
    </xf>
    <xf numFmtId="0" fontId="5" fillId="0" borderId="19" xfId="0" applyFont="1" applyBorder="1" applyAlignment="1">
      <alignment horizontal="center" vertical="center"/>
    </xf>
    <xf numFmtId="0" fontId="5" fillId="0" borderId="20"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38" fontId="5" fillId="2" borderId="1" xfId="1" applyFont="1" applyFill="1" applyBorder="1" applyAlignment="1" applyProtection="1">
      <alignment horizontal="center" vertical="center"/>
      <protection locked="0"/>
    </xf>
    <xf numFmtId="38" fontId="5" fillId="0" borderId="2" xfId="1" applyFont="1" applyBorder="1" applyAlignment="1">
      <alignment horizontal="center" vertical="center"/>
    </xf>
    <xf numFmtId="38" fontId="5" fillId="0" borderId="3" xfId="1" applyFont="1" applyBorder="1" applyAlignment="1">
      <alignment horizontal="center" vertical="center"/>
    </xf>
    <xf numFmtId="38" fontId="5" fillId="0" borderId="2" xfId="0" applyNumberFormat="1" applyFont="1" applyBorder="1" applyAlignment="1">
      <alignment horizontal="right" vertical="center"/>
    </xf>
    <xf numFmtId="0" fontId="5" fillId="0" borderId="3" xfId="0" applyFont="1" applyBorder="1" applyAlignment="1">
      <alignment horizontal="right" vertical="center"/>
    </xf>
    <xf numFmtId="38" fontId="5" fillId="0" borderId="6" xfId="0" applyNumberFormat="1" applyFont="1" applyBorder="1" applyAlignment="1">
      <alignment horizontal="right" vertical="center"/>
    </xf>
    <xf numFmtId="0" fontId="5" fillId="0" borderId="7" xfId="0" applyFont="1" applyBorder="1" applyAlignment="1">
      <alignment horizontal="right" vertical="center"/>
    </xf>
    <xf numFmtId="0" fontId="5" fillId="0" borderId="2" xfId="0" applyFont="1" applyBorder="1" applyAlignment="1">
      <alignment horizontal="center" vertical="center" wrapText="1"/>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xf>
    <xf numFmtId="0" fontId="5" fillId="0" borderId="3" xfId="0" applyFont="1" applyBorder="1" applyAlignment="1">
      <alignment horizontal="center" vertical="center" wrapText="1"/>
    </xf>
    <xf numFmtId="0" fontId="5" fillId="0" borderId="9" xfId="0" applyFont="1" applyBorder="1" applyAlignment="1">
      <alignment horizontal="left" vertical="center" wrapText="1"/>
    </xf>
    <xf numFmtId="0" fontId="5" fillId="0" borderId="10" xfId="0" applyFont="1" applyBorder="1" applyAlignment="1">
      <alignment horizontal="left" vertical="center" wrapText="1"/>
    </xf>
    <xf numFmtId="0" fontId="5" fillId="0" borderId="11" xfId="0" applyFont="1" applyBorder="1" applyAlignment="1">
      <alignment horizontal="left" vertical="center" wrapText="1"/>
    </xf>
    <xf numFmtId="0" fontId="5" fillId="0" borderId="16" xfId="0" applyFont="1" applyBorder="1" applyAlignment="1">
      <alignment horizontal="left" vertical="center" wrapText="1"/>
    </xf>
    <xf numFmtId="0" fontId="5" fillId="0" borderId="16" xfId="0" applyFont="1" applyBorder="1" applyAlignment="1">
      <alignment horizontal="left" vertical="center"/>
    </xf>
    <xf numFmtId="0" fontId="5" fillId="0" borderId="10" xfId="0" applyFont="1" applyBorder="1" applyAlignment="1">
      <alignment horizontal="left" vertical="center"/>
    </xf>
    <xf numFmtId="0" fontId="5" fillId="0" borderId="11" xfId="0" applyFont="1" applyBorder="1" applyAlignment="1">
      <alignment horizontal="left" vertical="center"/>
    </xf>
    <xf numFmtId="0" fontId="5" fillId="0" borderId="8" xfId="0" applyFont="1" applyBorder="1" applyAlignment="1">
      <alignment horizontal="center" vertical="center"/>
    </xf>
    <xf numFmtId="38" fontId="5" fillId="0" borderId="5" xfId="0" applyNumberFormat="1" applyFont="1" applyBorder="1" applyAlignment="1">
      <alignment horizontal="right" vertical="center"/>
    </xf>
    <xf numFmtId="0" fontId="5" fillId="0" borderId="14" xfId="0" applyFont="1" applyBorder="1" applyAlignment="1">
      <alignment horizontal="right" vertical="center"/>
    </xf>
    <xf numFmtId="38" fontId="5" fillId="0" borderId="8" xfId="0" applyNumberFormat="1" applyFont="1" applyBorder="1" applyAlignment="1">
      <alignment horizontal="right" vertical="center"/>
    </xf>
    <xf numFmtId="0" fontId="5" fillId="0" borderId="8" xfId="0" applyFont="1" applyBorder="1" applyAlignment="1">
      <alignment horizontal="right" vertical="center"/>
    </xf>
    <xf numFmtId="0" fontId="4" fillId="0" borderId="22" xfId="0" applyFont="1" applyBorder="1" applyAlignment="1">
      <alignment horizontal="left" vertical="center" wrapText="1"/>
    </xf>
    <xf numFmtId="0" fontId="4" fillId="0" borderId="22" xfId="0" applyFont="1" applyBorder="1" applyAlignment="1">
      <alignment horizontal="left" vertical="center"/>
    </xf>
    <xf numFmtId="0" fontId="4" fillId="0" borderId="0" xfId="0" applyFont="1" applyAlignment="1">
      <alignment horizontal="left" vertical="center"/>
    </xf>
    <xf numFmtId="0" fontId="3" fillId="0" borderId="15" xfId="0" applyFont="1" applyBorder="1" applyAlignment="1">
      <alignment horizontal="center" vertical="center"/>
    </xf>
    <xf numFmtId="0" fontId="3" fillId="0" borderId="17" xfId="0" applyFont="1" applyBorder="1" applyAlignment="1">
      <alignment horizontal="center" vertical="center"/>
    </xf>
    <xf numFmtId="0" fontId="3" fillId="0" borderId="8" xfId="0" applyFont="1" applyBorder="1" applyAlignment="1">
      <alignment horizontal="center" vertical="center"/>
    </xf>
    <xf numFmtId="0" fontId="3" fillId="0" borderId="15"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2" xfId="0" applyFont="1" applyBorder="1" applyAlignment="1">
      <alignment horizontal="center" vertical="center"/>
    </xf>
    <xf numFmtId="0" fontId="3" fillId="0" borderId="3" xfId="0" applyFont="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133350</xdr:colOff>
      <xdr:row>2</xdr:row>
      <xdr:rowOff>228600</xdr:rowOff>
    </xdr:from>
    <xdr:to>
      <xdr:col>12</xdr:col>
      <xdr:colOff>180975</xdr:colOff>
      <xdr:row>5</xdr:row>
      <xdr:rowOff>209550</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7591425" y="723900"/>
          <a:ext cx="2667000" cy="723900"/>
        </a:xfrm>
        <a:prstGeom prst="rect">
          <a:avLst/>
        </a:prstGeom>
        <a:solidFill>
          <a:srgbClr val="FFFF00"/>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r>
            <a:rPr kumimoji="1" lang="en-US" altLang="ja-JP" sz="1100"/>
            <a:t>※</a:t>
          </a:r>
          <a:r>
            <a:rPr kumimoji="1" lang="ja-JP" altLang="en-US" sz="1100"/>
            <a:t>色付きのセルのみ編集可能です。</a:t>
          </a:r>
          <a:endParaRPr kumimoji="1" lang="en-US" altLang="ja-JP" sz="1100"/>
        </a:p>
        <a:p>
          <a:r>
            <a:rPr kumimoji="1" lang="en-US" altLang="ja-JP" sz="1100"/>
            <a:t>※</a:t>
          </a:r>
          <a:r>
            <a:rPr kumimoji="1" lang="ja-JP" altLang="en-US" sz="1100"/>
            <a:t>「</a:t>
          </a:r>
          <a:r>
            <a:rPr kumimoji="1" lang="en-US" altLang="ja-JP" sz="1100"/>
            <a:t>8.</a:t>
          </a:r>
          <a:r>
            <a:rPr kumimoji="1" lang="ja-JP" altLang="en-US" sz="1100"/>
            <a:t>経費内訳」シートに入力いただくと、本シートへ反映されます。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47625</xdr:colOff>
      <xdr:row>1</xdr:row>
      <xdr:rowOff>0</xdr:rowOff>
    </xdr:from>
    <xdr:to>
      <xdr:col>8</xdr:col>
      <xdr:colOff>269422</xdr:colOff>
      <xdr:row>3</xdr:row>
      <xdr:rowOff>112525</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8496300" y="247650"/>
          <a:ext cx="2964997" cy="865000"/>
        </a:xfrm>
        <a:prstGeom prst="rect">
          <a:avLst/>
        </a:prstGeom>
        <a:solidFill>
          <a:srgbClr val="FFFF00"/>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r>
            <a:rPr kumimoji="1" lang="en-US" altLang="ja-JP" sz="1100"/>
            <a:t>※</a:t>
          </a:r>
          <a:r>
            <a:rPr kumimoji="1" lang="ja-JP" altLang="en-US" sz="1100"/>
            <a:t>色付きのセルのみ編集可能です。</a:t>
          </a:r>
          <a:endParaRPr kumimoji="1" lang="en-US" altLang="ja-JP" sz="1100"/>
        </a:p>
        <a:p>
          <a:r>
            <a:rPr kumimoji="1" lang="en-US" altLang="ja-JP" sz="1100"/>
            <a:t>※</a:t>
          </a:r>
          <a:r>
            <a:rPr kumimoji="1" lang="ja-JP" altLang="en-US" sz="1100"/>
            <a:t>本シートに</a:t>
          </a:r>
          <a:r>
            <a:rPr kumimoji="1" lang="ja-JP" altLang="ja-JP" sz="1100">
              <a:solidFill>
                <a:schemeClr val="dk1"/>
              </a:solidFill>
              <a:effectLst/>
              <a:latin typeface="+mn-lt"/>
              <a:ea typeface="+mn-ea"/>
              <a:cs typeface="+mn-cs"/>
            </a:rPr>
            <a:t>入力いただくと</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7.</a:t>
          </a:r>
          <a:r>
            <a:rPr kumimoji="1" lang="ja-JP" altLang="en-US" sz="1100">
              <a:solidFill>
                <a:schemeClr val="dk1"/>
              </a:solidFill>
              <a:effectLst/>
              <a:latin typeface="+mn-lt"/>
              <a:ea typeface="+mn-ea"/>
              <a:cs typeface="+mn-cs"/>
            </a:rPr>
            <a:t>収支関係</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シートに</a:t>
          </a:r>
          <a:r>
            <a:rPr kumimoji="1" lang="ja-JP" altLang="en-US" sz="1100"/>
            <a:t>反映されます。</a:t>
          </a:r>
          <a:endParaRPr kumimoji="1" lang="en-US" altLang="ja-JP" sz="1100"/>
        </a:p>
        <a:p>
          <a:r>
            <a:rPr kumimoji="1" lang="en-US" altLang="ja-JP" sz="1100"/>
            <a:t>※</a:t>
          </a:r>
          <a:r>
            <a:rPr kumimoji="1" lang="ja-JP" altLang="en-US" sz="1100"/>
            <a:t>欄が足りない場合はお問い合わせください。</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74"/>
  <sheetViews>
    <sheetView tabSelected="1" view="pageBreakPreview" zoomScaleNormal="100" zoomScaleSheetLayoutView="100" workbookViewId="0">
      <selection activeCell="L14" sqref="L14"/>
    </sheetView>
  </sheetViews>
  <sheetFormatPr defaultRowHeight="12.75" x14ac:dyDescent="0.4"/>
  <cols>
    <col min="1" max="4" width="9" style="8"/>
    <col min="5" max="6" width="20.625" style="8" customWidth="1"/>
    <col min="7" max="7" width="20.625" style="9" customWidth="1"/>
    <col min="8" max="8" width="9" style="8"/>
    <col min="9" max="9" width="9" style="8" customWidth="1"/>
    <col min="10" max="10" width="10.5" style="9" bestFit="1" customWidth="1"/>
    <col min="11" max="16384" width="9" style="8"/>
  </cols>
  <sheetData>
    <row r="1" spans="1:7" ht="20.100000000000001" customHeight="1" x14ac:dyDescent="0.4">
      <c r="A1" s="8" t="s">
        <v>0</v>
      </c>
    </row>
    <row r="2" spans="1:7" ht="20.100000000000001" customHeight="1" x14ac:dyDescent="0.4">
      <c r="A2" s="8" t="s">
        <v>1</v>
      </c>
      <c r="F2" s="10" t="s">
        <v>31</v>
      </c>
    </row>
    <row r="3" spans="1:7" ht="20.100000000000001" customHeight="1" x14ac:dyDescent="0.4">
      <c r="A3" s="45" t="s">
        <v>4</v>
      </c>
      <c r="B3" s="46"/>
      <c r="C3" s="45" t="s">
        <v>5</v>
      </c>
      <c r="D3" s="52"/>
      <c r="E3" s="45" t="s">
        <v>6</v>
      </c>
      <c r="F3" s="46"/>
      <c r="G3" s="11"/>
    </row>
    <row r="4" spans="1:7" ht="20.100000000000001" customHeight="1" x14ac:dyDescent="0.4">
      <c r="A4" s="45" t="s">
        <v>10</v>
      </c>
      <c r="B4" s="46"/>
      <c r="C4" s="47"/>
      <c r="D4" s="48"/>
      <c r="E4" s="47"/>
      <c r="F4" s="49"/>
      <c r="G4" s="11"/>
    </row>
    <row r="5" spans="1:7" ht="20.100000000000001" customHeight="1" x14ac:dyDescent="0.4">
      <c r="A5" s="45" t="s">
        <v>11</v>
      </c>
      <c r="B5" s="46"/>
      <c r="C5" s="47"/>
      <c r="D5" s="48"/>
      <c r="E5" s="50"/>
      <c r="F5" s="51"/>
      <c r="G5" s="11"/>
    </row>
    <row r="6" spans="1:7" ht="20.100000000000001" customHeight="1" x14ac:dyDescent="0.4">
      <c r="A6" s="53" t="s">
        <v>51</v>
      </c>
      <c r="B6" s="54"/>
      <c r="C6" s="59"/>
      <c r="D6" s="47"/>
      <c r="E6" s="60" t="s">
        <v>52</v>
      </c>
      <c r="F6" s="61"/>
      <c r="G6" s="11"/>
    </row>
    <row r="7" spans="1:7" ht="20.100000000000001" customHeight="1" x14ac:dyDescent="0.4">
      <c r="A7" s="55"/>
      <c r="B7" s="56"/>
      <c r="C7" s="59"/>
      <c r="D7" s="47"/>
      <c r="E7" s="31" t="s">
        <v>53</v>
      </c>
      <c r="F7" s="32"/>
      <c r="G7" s="11"/>
    </row>
    <row r="8" spans="1:7" ht="20.100000000000001" customHeight="1" x14ac:dyDescent="0.4">
      <c r="A8" s="55"/>
      <c r="B8" s="56"/>
      <c r="C8" s="59"/>
      <c r="D8" s="47"/>
      <c r="E8" s="31" t="s">
        <v>54</v>
      </c>
      <c r="F8" s="32"/>
      <c r="G8" s="11"/>
    </row>
    <row r="9" spans="1:7" ht="19.5" customHeight="1" x14ac:dyDescent="0.4">
      <c r="A9" s="57"/>
      <c r="B9" s="58"/>
      <c r="C9" s="59"/>
      <c r="D9" s="47"/>
      <c r="E9" s="31" t="s">
        <v>55</v>
      </c>
      <c r="F9" s="32"/>
      <c r="G9" s="11"/>
    </row>
    <row r="10" spans="1:7" ht="20.100000000000001" customHeight="1" x14ac:dyDescent="0.4">
      <c r="A10" s="45" t="s">
        <v>12</v>
      </c>
      <c r="B10" s="46"/>
      <c r="C10" s="47"/>
      <c r="D10" s="48"/>
      <c r="E10" s="47"/>
      <c r="F10" s="49"/>
      <c r="G10" s="11"/>
    </row>
    <row r="11" spans="1:7" ht="20.100000000000001" customHeight="1" x14ac:dyDescent="0.4">
      <c r="A11" s="45" t="s">
        <v>13</v>
      </c>
      <c r="B11" s="46"/>
      <c r="C11" s="43">
        <f>SUM(C4:D10)</f>
        <v>0</v>
      </c>
      <c r="D11" s="44"/>
      <c r="E11" s="47"/>
      <c r="F11" s="49"/>
      <c r="G11" s="11"/>
    </row>
    <row r="12" spans="1:7" ht="20.100000000000001" customHeight="1" x14ac:dyDescent="0.4">
      <c r="A12" s="28"/>
      <c r="B12" s="28"/>
      <c r="C12" s="28"/>
      <c r="D12" s="28"/>
      <c r="E12" s="29"/>
      <c r="F12" s="29"/>
      <c r="G12" s="11"/>
    </row>
    <row r="13" spans="1:7" ht="20.100000000000001" customHeight="1" x14ac:dyDescent="0.4"/>
    <row r="14" spans="1:7" ht="20.100000000000001" customHeight="1" x14ac:dyDescent="0.4">
      <c r="A14" s="8" t="s">
        <v>2</v>
      </c>
      <c r="G14" s="12" t="s">
        <v>31</v>
      </c>
    </row>
    <row r="15" spans="1:7" ht="39.950000000000003" customHeight="1" x14ac:dyDescent="0.4">
      <c r="A15" s="66" t="s">
        <v>7</v>
      </c>
      <c r="B15" s="46"/>
      <c r="C15" s="67" t="s">
        <v>34</v>
      </c>
      <c r="D15" s="68"/>
      <c r="E15" s="13" t="s">
        <v>14</v>
      </c>
      <c r="F15" s="13"/>
      <c r="G15" s="14" t="s">
        <v>8</v>
      </c>
    </row>
    <row r="16" spans="1:7" ht="20.100000000000001" customHeight="1" x14ac:dyDescent="0.4">
      <c r="A16" s="66" t="s">
        <v>40</v>
      </c>
      <c r="B16" s="69"/>
      <c r="C16" s="62">
        <f>'8.経費内訳'!C9</f>
        <v>0</v>
      </c>
      <c r="D16" s="63"/>
      <c r="E16" s="39"/>
      <c r="F16" s="15"/>
      <c r="G16" s="16">
        <f>C16-E16</f>
        <v>0</v>
      </c>
    </row>
    <row r="17" spans="1:7" ht="20.100000000000001" customHeight="1" x14ac:dyDescent="0.4">
      <c r="A17" s="57" t="s">
        <v>15</v>
      </c>
      <c r="B17" s="58"/>
      <c r="C17" s="64">
        <f>'8.経費内訳'!C16</f>
        <v>0</v>
      </c>
      <c r="D17" s="65"/>
      <c r="E17" s="40"/>
      <c r="F17" s="19"/>
      <c r="G17" s="20">
        <f t="shared" ref="G17:G29" si="0">C17-E17</f>
        <v>0</v>
      </c>
    </row>
    <row r="18" spans="1:7" ht="20.100000000000001" customHeight="1" x14ac:dyDescent="0.4">
      <c r="A18" s="45" t="s">
        <v>16</v>
      </c>
      <c r="B18" s="46"/>
      <c r="C18" s="62">
        <f>'8.経費内訳'!C23</f>
        <v>0</v>
      </c>
      <c r="D18" s="63"/>
      <c r="E18" s="39"/>
      <c r="F18" s="15"/>
      <c r="G18" s="16">
        <f t="shared" si="0"/>
        <v>0</v>
      </c>
    </row>
    <row r="19" spans="1:7" ht="20.100000000000001" customHeight="1" x14ac:dyDescent="0.4">
      <c r="A19" s="45" t="s">
        <v>17</v>
      </c>
      <c r="B19" s="46"/>
      <c r="C19" s="62">
        <f>'8.経費内訳'!C30</f>
        <v>0</v>
      </c>
      <c r="D19" s="63"/>
      <c r="E19" s="39"/>
      <c r="F19" s="15"/>
      <c r="G19" s="16">
        <f t="shared" si="0"/>
        <v>0</v>
      </c>
    </row>
    <row r="20" spans="1:7" ht="20.100000000000001" customHeight="1" x14ac:dyDescent="0.4">
      <c r="A20" s="45" t="s">
        <v>18</v>
      </c>
      <c r="B20" s="46"/>
      <c r="C20" s="62">
        <f>'8.経費内訳'!C37</f>
        <v>0</v>
      </c>
      <c r="D20" s="63"/>
      <c r="E20" s="39"/>
      <c r="F20" s="15" t="s">
        <v>9</v>
      </c>
      <c r="G20" s="16">
        <f t="shared" si="0"/>
        <v>0</v>
      </c>
    </row>
    <row r="21" spans="1:7" ht="20.100000000000001" customHeight="1" x14ac:dyDescent="0.4">
      <c r="A21" s="45" t="s">
        <v>19</v>
      </c>
      <c r="B21" s="46"/>
      <c r="C21" s="62">
        <f>'8.経費内訳'!C44</f>
        <v>0</v>
      </c>
      <c r="D21" s="63"/>
      <c r="E21" s="39"/>
      <c r="F21" s="15" t="s">
        <v>35</v>
      </c>
      <c r="G21" s="16">
        <f t="shared" si="0"/>
        <v>0</v>
      </c>
    </row>
    <row r="22" spans="1:7" ht="20.100000000000001" customHeight="1" x14ac:dyDescent="0.4">
      <c r="A22" s="45" t="s">
        <v>20</v>
      </c>
      <c r="B22" s="46"/>
      <c r="C22" s="62">
        <f>'8.経費内訳'!C51</f>
        <v>0</v>
      </c>
      <c r="D22" s="63"/>
      <c r="E22" s="33"/>
      <c r="F22" s="15"/>
      <c r="G22" s="16">
        <f>C22</f>
        <v>0</v>
      </c>
    </row>
    <row r="23" spans="1:7" ht="20.100000000000001" customHeight="1" x14ac:dyDescent="0.4">
      <c r="A23" s="45" t="s">
        <v>21</v>
      </c>
      <c r="B23" s="46"/>
      <c r="C23" s="62">
        <f>'8.経費内訳'!C58</f>
        <v>0</v>
      </c>
      <c r="D23" s="63"/>
      <c r="E23" s="39"/>
      <c r="F23" s="15"/>
      <c r="G23" s="16">
        <f t="shared" si="0"/>
        <v>0</v>
      </c>
    </row>
    <row r="24" spans="1:7" ht="20.100000000000001" customHeight="1" x14ac:dyDescent="0.4">
      <c r="A24" s="45" t="s">
        <v>22</v>
      </c>
      <c r="B24" s="46"/>
      <c r="C24" s="62">
        <f>'8.経費内訳'!C65</f>
        <v>0</v>
      </c>
      <c r="D24" s="63"/>
      <c r="E24" s="39"/>
      <c r="F24" s="15" t="s">
        <v>36</v>
      </c>
      <c r="G24" s="16">
        <f t="shared" si="0"/>
        <v>0</v>
      </c>
    </row>
    <row r="25" spans="1:7" ht="20.100000000000001" customHeight="1" x14ac:dyDescent="0.4">
      <c r="A25" s="45" t="s">
        <v>23</v>
      </c>
      <c r="B25" s="46"/>
      <c r="C25" s="62">
        <f>'8.経費内訳'!C72</f>
        <v>0</v>
      </c>
      <c r="D25" s="63"/>
      <c r="E25" s="39"/>
      <c r="F25" s="15" t="s">
        <v>37</v>
      </c>
      <c r="G25" s="16">
        <f t="shared" si="0"/>
        <v>0</v>
      </c>
    </row>
    <row r="26" spans="1:7" ht="20.100000000000001" customHeight="1" x14ac:dyDescent="0.4">
      <c r="A26" s="66" t="s">
        <v>41</v>
      </c>
      <c r="B26" s="46"/>
      <c r="C26" s="62">
        <f>'8.経費内訳'!C79</f>
        <v>0</v>
      </c>
      <c r="D26" s="63"/>
      <c r="E26" s="39"/>
      <c r="F26" s="15"/>
      <c r="G26" s="16">
        <f t="shared" si="0"/>
        <v>0</v>
      </c>
    </row>
    <row r="27" spans="1:7" ht="20.100000000000001" customHeight="1" x14ac:dyDescent="0.4">
      <c r="A27" s="45" t="s">
        <v>25</v>
      </c>
      <c r="B27" s="46"/>
      <c r="C27" s="62">
        <f>'8.経費内訳'!C86</f>
        <v>0</v>
      </c>
      <c r="D27" s="63"/>
      <c r="E27" s="39"/>
      <c r="F27" s="15"/>
      <c r="G27" s="16">
        <f t="shared" si="0"/>
        <v>0</v>
      </c>
    </row>
    <row r="28" spans="1:7" ht="20.100000000000001" customHeight="1" x14ac:dyDescent="0.4">
      <c r="A28" s="77" t="s">
        <v>33</v>
      </c>
      <c r="B28" s="77"/>
      <c r="C28" s="80">
        <f>'8.経費内訳'!C93</f>
        <v>0</v>
      </c>
      <c r="D28" s="81"/>
      <c r="E28" s="40"/>
      <c r="F28" s="30"/>
      <c r="G28" s="20">
        <f>C28-E28</f>
        <v>0</v>
      </c>
    </row>
    <row r="29" spans="1:7" ht="20.100000000000001" customHeight="1" x14ac:dyDescent="0.4">
      <c r="A29" s="45" t="s">
        <v>26</v>
      </c>
      <c r="B29" s="46"/>
      <c r="C29" s="62">
        <f>'8.経費内訳'!C100</f>
        <v>0</v>
      </c>
      <c r="D29" s="63"/>
      <c r="E29" s="39"/>
      <c r="F29" s="15"/>
      <c r="G29" s="16">
        <f t="shared" si="0"/>
        <v>0</v>
      </c>
    </row>
    <row r="30" spans="1:7" ht="20.100000000000001" customHeight="1" thickBot="1" x14ac:dyDescent="0.45">
      <c r="A30" s="53" t="s">
        <v>46</v>
      </c>
      <c r="B30" s="54"/>
      <c r="C30" s="78">
        <f>SUM(C16:D29)</f>
        <v>0</v>
      </c>
      <c r="D30" s="79"/>
      <c r="E30" s="41">
        <f>E16+E17+E18+E19+E20+E21+E23+E24+E25+E26+E27+E28+E29</f>
        <v>0</v>
      </c>
      <c r="F30" s="17" t="s">
        <v>38</v>
      </c>
      <c r="G30" s="18">
        <f>SUM(G16:G29)</f>
        <v>0</v>
      </c>
    </row>
    <row r="31" spans="1:7" ht="50.1" customHeight="1" thickBot="1" x14ac:dyDescent="0.45">
      <c r="A31" s="70" t="s">
        <v>56</v>
      </c>
      <c r="B31" s="75"/>
      <c r="C31" s="75"/>
      <c r="D31" s="75"/>
      <c r="E31" s="76"/>
      <c r="F31" s="21" t="s">
        <v>27</v>
      </c>
      <c r="G31" s="22">
        <f>MIN(2000000,ROUNDDOWN(G30*1/2,-3))</f>
        <v>0</v>
      </c>
    </row>
    <row r="32" spans="1:7" ht="20.100000000000001" customHeight="1" x14ac:dyDescent="0.4">
      <c r="A32" s="73" t="s">
        <v>59</v>
      </c>
      <c r="B32" s="74"/>
      <c r="C32" s="74"/>
      <c r="D32" s="74"/>
      <c r="E32" s="74"/>
      <c r="F32" s="74"/>
      <c r="G32" s="74"/>
    </row>
    <row r="33" spans="1:7" ht="20.100000000000001" customHeight="1" x14ac:dyDescent="0.4">
      <c r="A33" s="23"/>
      <c r="B33" s="24"/>
      <c r="C33" s="24"/>
      <c r="D33" s="24"/>
      <c r="E33" s="24"/>
      <c r="F33" s="24"/>
      <c r="G33" s="25"/>
    </row>
    <row r="34" spans="1:7" ht="20.100000000000001" customHeight="1" thickBot="1" x14ac:dyDescent="0.45">
      <c r="A34" s="4" t="s">
        <v>28</v>
      </c>
    </row>
    <row r="35" spans="1:7" ht="39.950000000000003" customHeight="1" thickBot="1" x14ac:dyDescent="0.45">
      <c r="A35" s="70" t="s">
        <v>48</v>
      </c>
      <c r="B35" s="71"/>
      <c r="C35" s="71"/>
      <c r="D35" s="72"/>
      <c r="E35" s="26" t="s">
        <v>38</v>
      </c>
      <c r="F35" s="42">
        <f>G30</f>
        <v>0</v>
      </c>
      <c r="G35" s="27"/>
    </row>
    <row r="36" spans="1:7" ht="20.100000000000001" customHeight="1" thickBot="1" x14ac:dyDescent="0.45">
      <c r="A36" s="70" t="s">
        <v>49</v>
      </c>
      <c r="B36" s="71"/>
      <c r="C36" s="71"/>
      <c r="D36" s="72"/>
      <c r="E36" s="26" t="s">
        <v>47</v>
      </c>
      <c r="F36" s="42">
        <f>SUM(F35*1/2)</f>
        <v>0</v>
      </c>
    </row>
    <row r="37" spans="1:7" ht="50.1" customHeight="1" thickBot="1" x14ac:dyDescent="0.45">
      <c r="A37" s="70" t="s">
        <v>29</v>
      </c>
      <c r="B37" s="71"/>
      <c r="C37" s="71"/>
      <c r="D37" s="72"/>
      <c r="E37" s="26" t="s">
        <v>45</v>
      </c>
      <c r="F37" s="42">
        <f>SUM(G20+G21+G24+G25)</f>
        <v>0</v>
      </c>
    </row>
    <row r="38" spans="1:7" ht="20.100000000000001" customHeight="1" x14ac:dyDescent="0.4"/>
    <row r="39" spans="1:7" ht="20.100000000000001" customHeight="1" x14ac:dyDescent="0.4"/>
    <row r="40" spans="1:7" ht="20.100000000000001" customHeight="1" x14ac:dyDescent="0.4"/>
    <row r="41" spans="1:7" ht="20.100000000000001" customHeight="1" x14ac:dyDescent="0.4"/>
    <row r="42" spans="1:7" ht="20.100000000000001" customHeight="1" x14ac:dyDescent="0.4"/>
    <row r="43" spans="1:7" ht="20.100000000000001" customHeight="1" x14ac:dyDescent="0.4"/>
    <row r="44" spans="1:7" ht="20.100000000000001" customHeight="1" x14ac:dyDescent="0.4"/>
    <row r="45" spans="1:7" ht="20.100000000000001" customHeight="1" x14ac:dyDescent="0.4"/>
    <row r="46" spans="1:7" ht="20.100000000000001" customHeight="1" x14ac:dyDescent="0.4"/>
    <row r="47" spans="1:7" ht="20.100000000000001" customHeight="1" x14ac:dyDescent="0.4"/>
    <row r="48" spans="1:7" ht="20.100000000000001" customHeight="1" x14ac:dyDescent="0.4"/>
    <row r="49" ht="20.100000000000001" customHeight="1" x14ac:dyDescent="0.4"/>
    <row r="50" ht="20.100000000000001" customHeight="1" x14ac:dyDescent="0.4"/>
    <row r="51" ht="20.100000000000001" customHeight="1" x14ac:dyDescent="0.4"/>
    <row r="52" ht="20.100000000000001" customHeight="1" x14ac:dyDescent="0.4"/>
    <row r="53" ht="20.100000000000001" customHeight="1" x14ac:dyDescent="0.4"/>
    <row r="54" ht="20.100000000000001" customHeight="1" x14ac:dyDescent="0.4"/>
    <row r="55" ht="20.100000000000001" customHeight="1" x14ac:dyDescent="0.4"/>
    <row r="56" ht="20.100000000000001" customHeight="1" x14ac:dyDescent="0.4"/>
    <row r="57" ht="20.100000000000001" customHeight="1" x14ac:dyDescent="0.4"/>
    <row r="58" ht="20.100000000000001" customHeight="1" x14ac:dyDescent="0.4"/>
    <row r="59" ht="20.100000000000001" customHeight="1" x14ac:dyDescent="0.4"/>
    <row r="60" ht="20.100000000000001" customHeight="1" x14ac:dyDescent="0.4"/>
    <row r="61" ht="20.100000000000001" customHeight="1" x14ac:dyDescent="0.4"/>
    <row r="62" ht="20.100000000000001" customHeight="1" x14ac:dyDescent="0.4"/>
    <row r="63" ht="20.100000000000001" customHeight="1" x14ac:dyDescent="0.4"/>
    <row r="64" ht="20.100000000000001" customHeight="1" x14ac:dyDescent="0.4"/>
    <row r="65" ht="20.100000000000001" customHeight="1" x14ac:dyDescent="0.4"/>
    <row r="66" ht="20.100000000000001" customHeight="1" x14ac:dyDescent="0.4"/>
    <row r="67" ht="20.100000000000001" customHeight="1" x14ac:dyDescent="0.4"/>
    <row r="68" ht="20.100000000000001" customHeight="1" x14ac:dyDescent="0.4"/>
    <row r="69" ht="20.100000000000001" customHeight="1" x14ac:dyDescent="0.4"/>
    <row r="70" ht="20.100000000000001" customHeight="1" x14ac:dyDescent="0.4"/>
    <row r="71" ht="20.100000000000001" customHeight="1" x14ac:dyDescent="0.4"/>
    <row r="72" ht="20.100000000000001" customHeight="1" x14ac:dyDescent="0.4"/>
    <row r="73" ht="20.100000000000001" customHeight="1" x14ac:dyDescent="0.4"/>
    <row r="74" ht="20.100000000000001" customHeight="1" x14ac:dyDescent="0.4"/>
  </sheetData>
  <sheetProtection password="CC8A" sheet="1" objects="1" scenarios="1"/>
  <mergeCells count="55">
    <mergeCell ref="A36:D36"/>
    <mergeCell ref="A37:D37"/>
    <mergeCell ref="A32:G32"/>
    <mergeCell ref="A31:E31"/>
    <mergeCell ref="A27:B27"/>
    <mergeCell ref="C27:D27"/>
    <mergeCell ref="A28:B28"/>
    <mergeCell ref="A35:D35"/>
    <mergeCell ref="A29:B29"/>
    <mergeCell ref="C29:D29"/>
    <mergeCell ref="A30:B30"/>
    <mergeCell ref="C30:D30"/>
    <mergeCell ref="C28:D28"/>
    <mergeCell ref="A21:B21"/>
    <mergeCell ref="C21:D21"/>
    <mergeCell ref="A26:B26"/>
    <mergeCell ref="C26:D26"/>
    <mergeCell ref="A22:B22"/>
    <mergeCell ref="C22:D22"/>
    <mergeCell ref="A23:B23"/>
    <mergeCell ref="C23:D23"/>
    <mergeCell ref="A24:B24"/>
    <mergeCell ref="A25:B25"/>
    <mergeCell ref="C25:D25"/>
    <mergeCell ref="C24:D24"/>
    <mergeCell ref="A15:B15"/>
    <mergeCell ref="C15:D15"/>
    <mergeCell ref="A16:B16"/>
    <mergeCell ref="C16:D16"/>
    <mergeCell ref="E11:F11"/>
    <mergeCell ref="A11:B11"/>
    <mergeCell ref="A19:B19"/>
    <mergeCell ref="C19:D19"/>
    <mergeCell ref="A20:B20"/>
    <mergeCell ref="C20:D20"/>
    <mergeCell ref="A17:B17"/>
    <mergeCell ref="C17:D17"/>
    <mergeCell ref="A18:B18"/>
    <mergeCell ref="C18:D18"/>
    <mergeCell ref="C11:D11"/>
    <mergeCell ref="A5:B5"/>
    <mergeCell ref="C5:D5"/>
    <mergeCell ref="E3:F3"/>
    <mergeCell ref="E4:F4"/>
    <mergeCell ref="E5:F5"/>
    <mergeCell ref="A3:B3"/>
    <mergeCell ref="C3:D3"/>
    <mergeCell ref="A4:B4"/>
    <mergeCell ref="C4:D4"/>
    <mergeCell ref="A10:B10"/>
    <mergeCell ref="C10:D10"/>
    <mergeCell ref="A6:B9"/>
    <mergeCell ref="C6:D9"/>
    <mergeCell ref="E10:F10"/>
    <mergeCell ref="E6:F6"/>
  </mergeCells>
  <phoneticPr fontId="2"/>
  <printOptions horizontalCentered="1"/>
  <pageMargins left="0.70866141732283472" right="0.70866141732283472" top="0.74803149606299213" bottom="0.74803149606299213" header="0.31496062992125984" footer="0.31496062992125984"/>
  <pageSetup paperSize="9" scale="81"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139"/>
  <sheetViews>
    <sheetView view="pageBreakPreview" topLeftCell="A70" zoomScaleNormal="100" zoomScaleSheetLayoutView="100" workbookViewId="0">
      <selection activeCell="F103" sqref="F103"/>
    </sheetView>
  </sheetViews>
  <sheetFormatPr defaultRowHeight="13.5" x14ac:dyDescent="0.4"/>
  <cols>
    <col min="1" max="1" width="30.625" style="1" customWidth="1"/>
    <col min="2" max="2" width="40.625" style="1" customWidth="1"/>
    <col min="3" max="3" width="30.625" style="5" customWidth="1"/>
    <col min="4" max="16384" width="9" style="1"/>
  </cols>
  <sheetData>
    <row r="1" spans="1:3" ht="20.100000000000001" customHeight="1" x14ac:dyDescent="0.4">
      <c r="A1" s="1" t="s">
        <v>3</v>
      </c>
      <c r="C1" s="6" t="s">
        <v>31</v>
      </c>
    </row>
    <row r="2" spans="1:3" ht="39.950000000000003" customHeight="1" x14ac:dyDescent="0.4">
      <c r="A2" s="2" t="s">
        <v>7</v>
      </c>
      <c r="B2" s="2" t="s">
        <v>30</v>
      </c>
      <c r="C2" s="34" t="s">
        <v>58</v>
      </c>
    </row>
    <row r="3" spans="1:3" ht="20.100000000000001" customHeight="1" x14ac:dyDescent="0.4">
      <c r="A3" s="88" t="s">
        <v>24</v>
      </c>
      <c r="B3" s="35"/>
      <c r="C3" s="36"/>
    </row>
    <row r="4" spans="1:3" ht="20.100000000000001" customHeight="1" x14ac:dyDescent="0.4">
      <c r="A4" s="89"/>
      <c r="B4" s="37"/>
      <c r="C4" s="38"/>
    </row>
    <row r="5" spans="1:3" ht="20.100000000000001" customHeight="1" x14ac:dyDescent="0.4">
      <c r="A5" s="89"/>
      <c r="B5" s="37"/>
      <c r="C5" s="38"/>
    </row>
    <row r="6" spans="1:3" ht="20.100000000000001" customHeight="1" x14ac:dyDescent="0.4">
      <c r="A6" s="89"/>
      <c r="B6" s="37"/>
      <c r="C6" s="38"/>
    </row>
    <row r="7" spans="1:3" ht="20.100000000000001" customHeight="1" x14ac:dyDescent="0.4">
      <c r="A7" s="89"/>
      <c r="B7" s="37"/>
      <c r="C7" s="38"/>
    </row>
    <row r="8" spans="1:3" ht="20.100000000000001" customHeight="1" x14ac:dyDescent="0.4">
      <c r="A8" s="86"/>
      <c r="B8" s="37"/>
      <c r="C8" s="38"/>
    </row>
    <row r="9" spans="1:3" ht="20.100000000000001" customHeight="1" x14ac:dyDescent="0.4">
      <c r="A9" s="87"/>
      <c r="B9" s="3" t="s">
        <v>32</v>
      </c>
      <c r="C9" s="7">
        <f>SUM(C3:C8)</f>
        <v>0</v>
      </c>
    </row>
    <row r="10" spans="1:3" ht="20.100000000000001" customHeight="1" x14ac:dyDescent="0.4">
      <c r="A10" s="85" t="s">
        <v>15</v>
      </c>
      <c r="B10" s="35"/>
      <c r="C10" s="36"/>
    </row>
    <row r="11" spans="1:3" ht="20.100000000000001" customHeight="1" x14ac:dyDescent="0.4">
      <c r="A11" s="86"/>
      <c r="B11" s="37"/>
      <c r="C11" s="38"/>
    </row>
    <row r="12" spans="1:3" ht="20.100000000000001" customHeight="1" x14ac:dyDescent="0.4">
      <c r="A12" s="86"/>
      <c r="B12" s="37"/>
      <c r="C12" s="38"/>
    </row>
    <row r="13" spans="1:3" ht="20.100000000000001" customHeight="1" x14ac:dyDescent="0.4">
      <c r="A13" s="86"/>
      <c r="B13" s="37"/>
      <c r="C13" s="38"/>
    </row>
    <row r="14" spans="1:3" ht="20.100000000000001" customHeight="1" x14ac:dyDescent="0.4">
      <c r="A14" s="86"/>
      <c r="B14" s="37"/>
      <c r="C14" s="38"/>
    </row>
    <row r="15" spans="1:3" ht="20.100000000000001" customHeight="1" x14ac:dyDescent="0.4">
      <c r="A15" s="86"/>
      <c r="B15" s="37"/>
      <c r="C15" s="38"/>
    </row>
    <row r="16" spans="1:3" ht="20.100000000000001" customHeight="1" x14ac:dyDescent="0.4">
      <c r="A16" s="87"/>
      <c r="B16" s="3" t="s">
        <v>32</v>
      </c>
      <c r="C16" s="7">
        <f>SUM(C10:C15)</f>
        <v>0</v>
      </c>
    </row>
    <row r="17" spans="1:3" ht="20.100000000000001" customHeight="1" x14ac:dyDescent="0.4">
      <c r="A17" s="85" t="s">
        <v>16</v>
      </c>
      <c r="B17" s="35"/>
      <c r="C17" s="36"/>
    </row>
    <row r="18" spans="1:3" ht="20.100000000000001" customHeight="1" x14ac:dyDescent="0.4">
      <c r="A18" s="86"/>
      <c r="B18" s="37"/>
      <c r="C18" s="38"/>
    </row>
    <row r="19" spans="1:3" ht="20.100000000000001" customHeight="1" x14ac:dyDescent="0.4">
      <c r="A19" s="86"/>
      <c r="B19" s="37"/>
      <c r="C19" s="38"/>
    </row>
    <row r="20" spans="1:3" ht="20.100000000000001" customHeight="1" x14ac:dyDescent="0.4">
      <c r="A20" s="86"/>
      <c r="B20" s="37"/>
      <c r="C20" s="38"/>
    </row>
    <row r="21" spans="1:3" ht="20.100000000000001" customHeight="1" x14ac:dyDescent="0.4">
      <c r="A21" s="86"/>
      <c r="B21" s="37"/>
      <c r="C21" s="38"/>
    </row>
    <row r="22" spans="1:3" ht="20.100000000000001" customHeight="1" x14ac:dyDescent="0.4">
      <c r="A22" s="86"/>
      <c r="B22" s="37"/>
      <c r="C22" s="38"/>
    </row>
    <row r="23" spans="1:3" ht="20.100000000000001" customHeight="1" x14ac:dyDescent="0.4">
      <c r="A23" s="87"/>
      <c r="B23" s="3" t="s">
        <v>32</v>
      </c>
      <c r="C23" s="7">
        <f>SUM(C17:C22)</f>
        <v>0</v>
      </c>
    </row>
    <row r="24" spans="1:3" ht="20.100000000000001" customHeight="1" x14ac:dyDescent="0.4">
      <c r="A24" s="85" t="s">
        <v>17</v>
      </c>
      <c r="B24" s="35"/>
      <c r="C24" s="36"/>
    </row>
    <row r="25" spans="1:3" ht="20.100000000000001" customHeight="1" x14ac:dyDescent="0.4">
      <c r="A25" s="86"/>
      <c r="B25" s="37"/>
      <c r="C25" s="38"/>
    </row>
    <row r="26" spans="1:3" ht="20.100000000000001" customHeight="1" x14ac:dyDescent="0.4">
      <c r="A26" s="86"/>
      <c r="B26" s="37"/>
      <c r="C26" s="38"/>
    </row>
    <row r="27" spans="1:3" ht="20.100000000000001" customHeight="1" x14ac:dyDescent="0.4">
      <c r="A27" s="86"/>
      <c r="B27" s="37"/>
      <c r="C27" s="38"/>
    </row>
    <row r="28" spans="1:3" ht="20.100000000000001" customHeight="1" x14ac:dyDescent="0.4">
      <c r="A28" s="86"/>
      <c r="B28" s="37"/>
      <c r="C28" s="38"/>
    </row>
    <row r="29" spans="1:3" ht="20.100000000000001" customHeight="1" x14ac:dyDescent="0.4">
      <c r="A29" s="86"/>
      <c r="B29" s="37"/>
      <c r="C29" s="38"/>
    </row>
    <row r="30" spans="1:3" ht="20.100000000000001" customHeight="1" x14ac:dyDescent="0.4">
      <c r="A30" s="87"/>
      <c r="B30" s="3" t="s">
        <v>32</v>
      </c>
      <c r="C30" s="7">
        <f>SUM(C24:C29)</f>
        <v>0</v>
      </c>
    </row>
    <row r="31" spans="1:3" ht="20.100000000000001" customHeight="1" x14ac:dyDescent="0.4">
      <c r="A31" s="85" t="s">
        <v>42</v>
      </c>
      <c r="B31" s="35"/>
      <c r="C31" s="36"/>
    </row>
    <row r="32" spans="1:3" ht="20.100000000000001" customHeight="1" x14ac:dyDescent="0.4">
      <c r="A32" s="86"/>
      <c r="B32" s="37"/>
      <c r="C32" s="38"/>
    </row>
    <row r="33" spans="1:3" ht="20.100000000000001" customHeight="1" x14ac:dyDescent="0.4">
      <c r="A33" s="86"/>
      <c r="B33" s="37"/>
      <c r="C33" s="38"/>
    </row>
    <row r="34" spans="1:3" ht="20.100000000000001" customHeight="1" x14ac:dyDescent="0.4">
      <c r="A34" s="86"/>
      <c r="B34" s="37"/>
      <c r="C34" s="38"/>
    </row>
    <row r="35" spans="1:3" ht="20.100000000000001" customHeight="1" x14ac:dyDescent="0.4">
      <c r="A35" s="86"/>
      <c r="B35" s="37"/>
      <c r="C35" s="38"/>
    </row>
    <row r="36" spans="1:3" ht="20.100000000000001" customHeight="1" x14ac:dyDescent="0.4">
      <c r="A36" s="86"/>
      <c r="B36" s="37"/>
      <c r="C36" s="38"/>
    </row>
    <row r="37" spans="1:3" ht="20.100000000000001" customHeight="1" x14ac:dyDescent="0.4">
      <c r="A37" s="87"/>
      <c r="B37" s="3" t="s">
        <v>32</v>
      </c>
      <c r="C37" s="7">
        <f>SUM(C31:C36)</f>
        <v>0</v>
      </c>
    </row>
    <row r="38" spans="1:3" ht="20.100000000000001" customHeight="1" x14ac:dyDescent="0.4">
      <c r="A38" s="85" t="s">
        <v>43</v>
      </c>
      <c r="B38" s="35"/>
      <c r="C38" s="36"/>
    </row>
    <row r="39" spans="1:3" ht="20.100000000000001" customHeight="1" x14ac:dyDescent="0.4">
      <c r="A39" s="86"/>
      <c r="B39" s="37"/>
      <c r="C39" s="38"/>
    </row>
    <row r="40" spans="1:3" ht="20.100000000000001" customHeight="1" x14ac:dyDescent="0.4">
      <c r="A40" s="86"/>
      <c r="B40" s="37"/>
      <c r="C40" s="38"/>
    </row>
    <row r="41" spans="1:3" ht="20.100000000000001" customHeight="1" x14ac:dyDescent="0.4">
      <c r="A41" s="86"/>
      <c r="B41" s="37"/>
      <c r="C41" s="38"/>
    </row>
    <row r="42" spans="1:3" ht="20.100000000000001" customHeight="1" x14ac:dyDescent="0.4">
      <c r="A42" s="86"/>
      <c r="B42" s="37"/>
      <c r="C42" s="38"/>
    </row>
    <row r="43" spans="1:3" ht="20.100000000000001" customHeight="1" x14ac:dyDescent="0.4">
      <c r="A43" s="86"/>
      <c r="B43" s="37"/>
      <c r="C43" s="38"/>
    </row>
    <row r="44" spans="1:3" ht="20.100000000000001" customHeight="1" x14ac:dyDescent="0.4">
      <c r="A44" s="87"/>
      <c r="B44" s="3" t="s">
        <v>32</v>
      </c>
      <c r="C44" s="7">
        <f>SUM(C38:C43)</f>
        <v>0</v>
      </c>
    </row>
    <row r="45" spans="1:3" ht="20.100000000000001" customHeight="1" x14ac:dyDescent="0.4">
      <c r="A45" s="85" t="s">
        <v>20</v>
      </c>
      <c r="B45" s="35"/>
      <c r="C45" s="36"/>
    </row>
    <row r="46" spans="1:3" ht="20.100000000000001" customHeight="1" x14ac:dyDescent="0.4">
      <c r="A46" s="86"/>
      <c r="B46" s="37"/>
      <c r="C46" s="38"/>
    </row>
    <row r="47" spans="1:3" ht="20.100000000000001" customHeight="1" x14ac:dyDescent="0.4">
      <c r="A47" s="86"/>
      <c r="B47" s="37"/>
      <c r="C47" s="38"/>
    </row>
    <row r="48" spans="1:3" ht="20.100000000000001" customHeight="1" x14ac:dyDescent="0.4">
      <c r="A48" s="86"/>
      <c r="B48" s="37"/>
      <c r="C48" s="38"/>
    </row>
    <row r="49" spans="1:3" ht="20.100000000000001" customHeight="1" x14ac:dyDescent="0.4">
      <c r="A49" s="86"/>
      <c r="B49" s="37"/>
      <c r="C49" s="38"/>
    </row>
    <row r="50" spans="1:3" ht="20.100000000000001" customHeight="1" x14ac:dyDescent="0.4">
      <c r="A50" s="86"/>
      <c r="B50" s="37"/>
      <c r="C50" s="38"/>
    </row>
    <row r="51" spans="1:3" ht="20.100000000000001" customHeight="1" x14ac:dyDescent="0.4">
      <c r="A51" s="87"/>
      <c r="B51" s="3" t="s">
        <v>32</v>
      </c>
      <c r="C51" s="7">
        <f>SUM(C45:C50)</f>
        <v>0</v>
      </c>
    </row>
    <row r="52" spans="1:3" ht="20.100000000000001" customHeight="1" x14ac:dyDescent="0.4">
      <c r="A52" s="85" t="s">
        <v>21</v>
      </c>
      <c r="B52" s="35"/>
      <c r="C52" s="36"/>
    </row>
    <row r="53" spans="1:3" ht="20.100000000000001" customHeight="1" x14ac:dyDescent="0.4">
      <c r="A53" s="86"/>
      <c r="B53" s="37"/>
      <c r="C53" s="38"/>
    </row>
    <row r="54" spans="1:3" ht="20.100000000000001" customHeight="1" x14ac:dyDescent="0.4">
      <c r="A54" s="86"/>
      <c r="B54" s="37"/>
      <c r="C54" s="38"/>
    </row>
    <row r="55" spans="1:3" ht="20.100000000000001" customHeight="1" x14ac:dyDescent="0.4">
      <c r="A55" s="86"/>
      <c r="B55" s="37"/>
      <c r="C55" s="38"/>
    </row>
    <row r="56" spans="1:3" ht="20.100000000000001" customHeight="1" x14ac:dyDescent="0.4">
      <c r="A56" s="86"/>
      <c r="B56" s="37"/>
      <c r="C56" s="38"/>
    </row>
    <row r="57" spans="1:3" ht="20.100000000000001" customHeight="1" x14ac:dyDescent="0.4">
      <c r="A57" s="86"/>
      <c r="B57" s="37"/>
      <c r="C57" s="38"/>
    </row>
    <row r="58" spans="1:3" ht="16.5" customHeight="1" x14ac:dyDescent="0.4">
      <c r="A58" s="87"/>
      <c r="B58" s="3" t="s">
        <v>32</v>
      </c>
      <c r="C58" s="7">
        <f>SUM(C52:C57)</f>
        <v>0</v>
      </c>
    </row>
    <row r="59" spans="1:3" ht="20.100000000000001" customHeight="1" x14ac:dyDescent="0.4">
      <c r="A59" s="85" t="s">
        <v>50</v>
      </c>
      <c r="B59" s="35"/>
      <c r="C59" s="36"/>
    </row>
    <row r="60" spans="1:3" ht="20.100000000000001" customHeight="1" x14ac:dyDescent="0.4">
      <c r="A60" s="86"/>
      <c r="B60" s="37"/>
      <c r="C60" s="38"/>
    </row>
    <row r="61" spans="1:3" ht="20.100000000000001" customHeight="1" x14ac:dyDescent="0.4">
      <c r="A61" s="86"/>
      <c r="B61" s="37"/>
      <c r="C61" s="38"/>
    </row>
    <row r="62" spans="1:3" ht="20.100000000000001" customHeight="1" x14ac:dyDescent="0.4">
      <c r="A62" s="86"/>
      <c r="B62" s="37"/>
      <c r="C62" s="38"/>
    </row>
    <row r="63" spans="1:3" ht="20.100000000000001" customHeight="1" x14ac:dyDescent="0.4">
      <c r="A63" s="86"/>
      <c r="B63" s="37"/>
      <c r="C63" s="38"/>
    </row>
    <row r="64" spans="1:3" ht="20.100000000000001" customHeight="1" x14ac:dyDescent="0.4">
      <c r="A64" s="86"/>
      <c r="B64" s="37"/>
      <c r="C64" s="38"/>
    </row>
    <row r="65" spans="1:3" ht="20.100000000000001" customHeight="1" x14ac:dyDescent="0.4">
      <c r="A65" s="87"/>
      <c r="B65" s="3" t="s">
        <v>32</v>
      </c>
      <c r="C65" s="7">
        <f>SUM(C59:C64)</f>
        <v>0</v>
      </c>
    </row>
    <row r="66" spans="1:3" ht="20.100000000000001" customHeight="1" x14ac:dyDescent="0.4">
      <c r="A66" s="85" t="s">
        <v>44</v>
      </c>
      <c r="B66" s="35"/>
      <c r="C66" s="36"/>
    </row>
    <row r="67" spans="1:3" ht="20.100000000000001" customHeight="1" x14ac:dyDescent="0.4">
      <c r="A67" s="86"/>
      <c r="B67" s="37"/>
      <c r="C67" s="38"/>
    </row>
    <row r="68" spans="1:3" ht="20.100000000000001" customHeight="1" x14ac:dyDescent="0.4">
      <c r="A68" s="86"/>
      <c r="B68" s="37"/>
      <c r="C68" s="38"/>
    </row>
    <row r="69" spans="1:3" ht="20.100000000000001" customHeight="1" x14ac:dyDescent="0.4">
      <c r="A69" s="86"/>
      <c r="B69" s="37"/>
      <c r="C69" s="38"/>
    </row>
    <row r="70" spans="1:3" ht="20.100000000000001" customHeight="1" x14ac:dyDescent="0.4">
      <c r="A70" s="86"/>
      <c r="B70" s="37"/>
      <c r="C70" s="38"/>
    </row>
    <row r="71" spans="1:3" ht="20.100000000000001" customHeight="1" x14ac:dyDescent="0.4">
      <c r="A71" s="86"/>
      <c r="B71" s="37"/>
      <c r="C71" s="38"/>
    </row>
    <row r="72" spans="1:3" ht="20.100000000000001" customHeight="1" x14ac:dyDescent="0.4">
      <c r="A72" s="87"/>
      <c r="B72" s="3" t="s">
        <v>32</v>
      </c>
      <c r="C72" s="7">
        <f>SUM(C66:C71)</f>
        <v>0</v>
      </c>
    </row>
    <row r="73" spans="1:3" ht="20.100000000000001" customHeight="1" x14ac:dyDescent="0.4">
      <c r="A73" s="88" t="s">
        <v>41</v>
      </c>
      <c r="B73" s="35"/>
      <c r="C73" s="36"/>
    </row>
    <row r="74" spans="1:3" ht="20.100000000000001" customHeight="1" x14ac:dyDescent="0.4">
      <c r="A74" s="89"/>
      <c r="B74" s="37"/>
      <c r="C74" s="38"/>
    </row>
    <row r="75" spans="1:3" ht="20.100000000000001" customHeight="1" x14ac:dyDescent="0.4">
      <c r="A75" s="89"/>
      <c r="B75" s="37"/>
      <c r="C75" s="38"/>
    </row>
    <row r="76" spans="1:3" ht="20.100000000000001" customHeight="1" x14ac:dyDescent="0.4">
      <c r="A76" s="89"/>
      <c r="B76" s="37"/>
      <c r="C76" s="38"/>
    </row>
    <row r="77" spans="1:3" ht="20.100000000000001" customHeight="1" x14ac:dyDescent="0.4">
      <c r="A77" s="89"/>
      <c r="B77" s="37"/>
      <c r="C77" s="38"/>
    </row>
    <row r="78" spans="1:3" ht="20.100000000000001" customHeight="1" x14ac:dyDescent="0.4">
      <c r="A78" s="86"/>
      <c r="B78" s="37"/>
      <c r="C78" s="38"/>
    </row>
    <row r="79" spans="1:3" ht="20.100000000000001" customHeight="1" x14ac:dyDescent="0.4">
      <c r="A79" s="87"/>
      <c r="B79" s="3" t="s">
        <v>32</v>
      </c>
      <c r="C79" s="7">
        <f>SUM(C73:C78)</f>
        <v>0</v>
      </c>
    </row>
    <row r="80" spans="1:3" ht="20.100000000000001" customHeight="1" x14ac:dyDescent="0.4">
      <c r="A80" s="85" t="s">
        <v>25</v>
      </c>
      <c r="B80" s="35"/>
      <c r="C80" s="36"/>
    </row>
    <row r="81" spans="1:3" ht="20.100000000000001" customHeight="1" x14ac:dyDescent="0.4">
      <c r="A81" s="86"/>
      <c r="B81" s="37"/>
      <c r="C81" s="38"/>
    </row>
    <row r="82" spans="1:3" ht="20.100000000000001" customHeight="1" x14ac:dyDescent="0.4">
      <c r="A82" s="86"/>
      <c r="B82" s="37"/>
      <c r="C82" s="38"/>
    </row>
    <row r="83" spans="1:3" ht="20.100000000000001" customHeight="1" x14ac:dyDescent="0.4">
      <c r="A83" s="86"/>
      <c r="B83" s="37"/>
      <c r="C83" s="38"/>
    </row>
    <row r="84" spans="1:3" ht="20.100000000000001" customHeight="1" x14ac:dyDescent="0.4">
      <c r="A84" s="86"/>
      <c r="B84" s="37"/>
      <c r="C84" s="38"/>
    </row>
    <row r="85" spans="1:3" ht="20.100000000000001" customHeight="1" x14ac:dyDescent="0.4">
      <c r="A85" s="86"/>
      <c r="B85" s="37"/>
      <c r="C85" s="38"/>
    </row>
    <row r="86" spans="1:3" ht="20.100000000000001" customHeight="1" x14ac:dyDescent="0.4">
      <c r="A86" s="87"/>
      <c r="B86" s="3" t="s">
        <v>32</v>
      </c>
      <c r="C86" s="7">
        <f>SUM(C80:C85)</f>
        <v>0</v>
      </c>
    </row>
    <row r="87" spans="1:3" ht="20.100000000000001" customHeight="1" x14ac:dyDescent="0.4">
      <c r="A87" s="85" t="s">
        <v>33</v>
      </c>
      <c r="B87" s="35"/>
      <c r="C87" s="36"/>
    </row>
    <row r="88" spans="1:3" ht="20.100000000000001" customHeight="1" x14ac:dyDescent="0.4">
      <c r="A88" s="86"/>
      <c r="B88" s="37"/>
      <c r="C88" s="38"/>
    </row>
    <row r="89" spans="1:3" ht="20.100000000000001" customHeight="1" x14ac:dyDescent="0.4">
      <c r="A89" s="86"/>
      <c r="B89" s="37"/>
      <c r="C89" s="38"/>
    </row>
    <row r="90" spans="1:3" ht="20.100000000000001" customHeight="1" x14ac:dyDescent="0.4">
      <c r="A90" s="86"/>
      <c r="B90" s="37"/>
      <c r="C90" s="38"/>
    </row>
    <row r="91" spans="1:3" ht="20.100000000000001" customHeight="1" x14ac:dyDescent="0.4">
      <c r="A91" s="86"/>
      <c r="B91" s="37"/>
      <c r="C91" s="38"/>
    </row>
    <row r="92" spans="1:3" ht="20.100000000000001" customHeight="1" x14ac:dyDescent="0.4">
      <c r="A92" s="86"/>
      <c r="B92" s="37"/>
      <c r="C92" s="38"/>
    </row>
    <row r="93" spans="1:3" ht="20.100000000000001" customHeight="1" x14ac:dyDescent="0.4">
      <c r="A93" s="87"/>
      <c r="B93" s="3" t="s">
        <v>32</v>
      </c>
      <c r="C93" s="7">
        <f>SUM(C87:C92)</f>
        <v>0</v>
      </c>
    </row>
    <row r="94" spans="1:3" ht="20.100000000000001" customHeight="1" x14ac:dyDescent="0.4">
      <c r="A94" s="85" t="s">
        <v>26</v>
      </c>
      <c r="B94" s="35"/>
      <c r="C94" s="36"/>
    </row>
    <row r="95" spans="1:3" ht="20.100000000000001" customHeight="1" x14ac:dyDescent="0.4">
      <c r="A95" s="86"/>
      <c r="B95" s="37"/>
      <c r="C95" s="38"/>
    </row>
    <row r="96" spans="1:3" ht="20.100000000000001" customHeight="1" x14ac:dyDescent="0.4">
      <c r="A96" s="86"/>
      <c r="B96" s="37"/>
      <c r="C96" s="38"/>
    </row>
    <row r="97" spans="1:3" ht="20.100000000000001" customHeight="1" x14ac:dyDescent="0.4">
      <c r="A97" s="86"/>
      <c r="B97" s="37"/>
      <c r="C97" s="38"/>
    </row>
    <row r="98" spans="1:3" ht="20.100000000000001" customHeight="1" x14ac:dyDescent="0.4">
      <c r="A98" s="86"/>
      <c r="B98" s="37"/>
      <c r="C98" s="38"/>
    </row>
    <row r="99" spans="1:3" ht="20.100000000000001" customHeight="1" x14ac:dyDescent="0.4">
      <c r="A99" s="86"/>
      <c r="B99" s="37"/>
      <c r="C99" s="38"/>
    </row>
    <row r="100" spans="1:3" ht="20.100000000000001" customHeight="1" x14ac:dyDescent="0.4">
      <c r="A100" s="87"/>
      <c r="B100" s="3" t="s">
        <v>32</v>
      </c>
      <c r="C100" s="7">
        <f>SUM(C94:C99)</f>
        <v>0</v>
      </c>
    </row>
    <row r="101" spans="1:3" ht="39" customHeight="1" x14ac:dyDescent="0.4">
      <c r="A101" s="90" t="s">
        <v>39</v>
      </c>
      <c r="B101" s="91"/>
      <c r="C101" s="7">
        <f>C9+C16+C23+C30+C37+C44+C51+C58+C65+C72+C79+C86+C100+C93</f>
        <v>0</v>
      </c>
    </row>
    <row r="102" spans="1:3" ht="20.100000000000001" customHeight="1" x14ac:dyDescent="0.4">
      <c r="A102" s="82" t="s">
        <v>57</v>
      </c>
      <c r="B102" s="83"/>
      <c r="C102" s="83"/>
    </row>
    <row r="103" spans="1:3" ht="20.100000000000001" customHeight="1" x14ac:dyDescent="0.4">
      <c r="A103" s="84"/>
      <c r="B103" s="84"/>
      <c r="C103" s="84"/>
    </row>
    <row r="104" spans="1:3" ht="20.100000000000001" customHeight="1" x14ac:dyDescent="0.4">
      <c r="A104" s="84"/>
      <c r="B104" s="84"/>
      <c r="C104" s="84"/>
    </row>
    <row r="105" spans="1:3" ht="20.100000000000001" customHeight="1" x14ac:dyDescent="0.4"/>
    <row r="106" spans="1:3" ht="20.100000000000001" customHeight="1" x14ac:dyDescent="0.4"/>
    <row r="107" spans="1:3" ht="20.100000000000001" customHeight="1" x14ac:dyDescent="0.4"/>
    <row r="108" spans="1:3" ht="20.100000000000001" customHeight="1" x14ac:dyDescent="0.4"/>
    <row r="109" spans="1:3" ht="20.100000000000001" customHeight="1" x14ac:dyDescent="0.4"/>
    <row r="110" spans="1:3" ht="20.100000000000001" customHeight="1" x14ac:dyDescent="0.4"/>
    <row r="111" spans="1:3" ht="20.100000000000001" customHeight="1" x14ac:dyDescent="0.4"/>
    <row r="112" spans="1:3" ht="20.100000000000001" customHeight="1" x14ac:dyDescent="0.4"/>
    <row r="113" ht="20.100000000000001" customHeight="1" x14ac:dyDescent="0.4"/>
    <row r="114" ht="20.100000000000001" customHeight="1" x14ac:dyDescent="0.4"/>
    <row r="115" ht="20.100000000000001" customHeight="1" x14ac:dyDescent="0.4"/>
    <row r="116" ht="20.100000000000001" customHeight="1" x14ac:dyDescent="0.4"/>
    <row r="117" ht="20.100000000000001" customHeight="1" x14ac:dyDescent="0.4"/>
    <row r="118" ht="20.100000000000001" customHeight="1" x14ac:dyDescent="0.4"/>
    <row r="119" ht="20.100000000000001" customHeight="1" x14ac:dyDescent="0.4"/>
    <row r="120" ht="20.100000000000001" customHeight="1" x14ac:dyDescent="0.4"/>
    <row r="121" ht="20.100000000000001" customHeight="1" x14ac:dyDescent="0.4"/>
    <row r="122" ht="20.100000000000001" customHeight="1" x14ac:dyDescent="0.4"/>
    <row r="123" ht="20.100000000000001" customHeight="1" x14ac:dyDescent="0.4"/>
    <row r="124" ht="20.100000000000001" customHeight="1" x14ac:dyDescent="0.4"/>
    <row r="125" ht="20.100000000000001" customHeight="1" x14ac:dyDescent="0.4"/>
    <row r="126" ht="20.100000000000001" customHeight="1" x14ac:dyDescent="0.4"/>
    <row r="127" ht="20.100000000000001" customHeight="1" x14ac:dyDescent="0.4"/>
    <row r="128" ht="20.100000000000001" customHeight="1" x14ac:dyDescent="0.4"/>
    <row r="129" ht="20.100000000000001" customHeight="1" x14ac:dyDescent="0.4"/>
    <row r="130" ht="20.100000000000001" customHeight="1" x14ac:dyDescent="0.4"/>
    <row r="131" ht="20.100000000000001" customHeight="1" x14ac:dyDescent="0.4"/>
    <row r="132" ht="20.100000000000001" customHeight="1" x14ac:dyDescent="0.4"/>
    <row r="133" ht="20.100000000000001" customHeight="1" x14ac:dyDescent="0.4"/>
    <row r="134" ht="20.100000000000001" customHeight="1" x14ac:dyDescent="0.4"/>
    <row r="135" ht="20.100000000000001" customHeight="1" x14ac:dyDescent="0.4"/>
    <row r="136" ht="20.100000000000001" customHeight="1" x14ac:dyDescent="0.4"/>
    <row r="137" ht="20.100000000000001" customHeight="1" x14ac:dyDescent="0.4"/>
    <row r="138" ht="20.100000000000001" customHeight="1" x14ac:dyDescent="0.4"/>
    <row r="139" ht="20.100000000000001" customHeight="1" x14ac:dyDescent="0.4"/>
  </sheetData>
  <sheetProtection password="CC8A" sheet="1" objects="1" scenarios="1"/>
  <mergeCells count="16">
    <mergeCell ref="A102:C104"/>
    <mergeCell ref="A59:A65"/>
    <mergeCell ref="A3:A9"/>
    <mergeCell ref="A10:A16"/>
    <mergeCell ref="A17:A23"/>
    <mergeCell ref="A24:A30"/>
    <mergeCell ref="A31:A37"/>
    <mergeCell ref="A38:A44"/>
    <mergeCell ref="A45:A51"/>
    <mergeCell ref="A52:A58"/>
    <mergeCell ref="A66:A72"/>
    <mergeCell ref="A73:A79"/>
    <mergeCell ref="A80:A86"/>
    <mergeCell ref="A94:A100"/>
    <mergeCell ref="A101:B101"/>
    <mergeCell ref="A87:A93"/>
  </mergeCells>
  <phoneticPr fontId="2"/>
  <printOptions horizontalCentered="1"/>
  <pageMargins left="0.70866141732283472" right="0.70866141732283472" top="0.74803149606299213" bottom="0.74803149606299213" header="0.31496062992125984" footer="0.31496062992125984"/>
  <pageSetup paperSize="9" scale="63" fitToHeight="2" orientation="portrait" r:id="rId1"/>
  <rowBreaks count="1" manualBreakCount="1">
    <brk id="58" max="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7.収支関係</vt:lpstr>
      <vt:lpstr>8.経費内訳</vt:lpstr>
      <vt:lpstr>'7.収支関係'!Print_Area</vt:lpstr>
      <vt:lpstr>'8.経費内訳'!Print_Area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しまね産業振興財団</dc:creator>
  <cp:lastModifiedBy>吉田 和人</cp:lastModifiedBy>
  <cp:lastPrinted>2019-08-14T02:24:55Z</cp:lastPrinted>
  <dcterms:created xsi:type="dcterms:W3CDTF">2019-06-13T23:48:14Z</dcterms:created>
  <dcterms:modified xsi:type="dcterms:W3CDTF">2019-08-14T02:25:43Z</dcterms:modified>
</cp:coreProperties>
</file>