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csv1\経営支援課共有フォルタ\50.製造業の経営基盤強靭化事業（R3~）\R6年度\③デジタル補助金（生産性向上）\1.要領・様式制定\圧縮記帳対応\"/>
    </mc:Choice>
  </mc:AlternateContent>
  <xr:revisionPtr revIDLastSave="0" documentId="13_ncr:1_{CAC0D8A0-F5F0-46D9-BCC7-028153A202DD}" xr6:coauthVersionLast="47" xr6:coauthVersionMax="47" xr10:uidLastSave="{00000000-0000-0000-0000-000000000000}"/>
  <bookViews>
    <workbookView xWindow="-110" yWindow="-110" windowWidth="19420" windowHeight="11500" xr2:uid="{DEF87BF9-15FA-45C6-8F95-2920E85E2FCD}"/>
  </bookViews>
  <sheets>
    <sheet name="様式1別紙2" sheetId="1" r:id="rId1"/>
    <sheet name="様式1別紙3" sheetId="2" r:id="rId2"/>
    <sheet name="様式第1号別紙4" sheetId="5" r:id="rId3"/>
    <sheet name="様式1別紙2 (記入例)" sheetId="3" r:id="rId4"/>
    <sheet name="様式1別紙3 (記入例)" sheetId="4" r:id="rId5"/>
  </sheets>
  <definedNames>
    <definedName name="_xlnm.Print_Area" localSheetId="0">様式1別紙2!$A$1:$G$39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 i="2" l="1"/>
  <c r="I30" i="2"/>
  <c r="H30" i="2"/>
  <c r="J30" i="4"/>
  <c r="J20" i="4"/>
  <c r="J29" i="4"/>
  <c r="I29" i="4"/>
  <c r="H29" i="4"/>
  <c r="J26" i="4"/>
  <c r="E27" i="3" s="1"/>
  <c r="E29" i="3" s="1"/>
  <c r="F29" i="3" s="1"/>
  <c r="I26" i="4"/>
  <c r="I30" i="4" s="1"/>
  <c r="H26" i="4"/>
  <c r="H30" i="4" s="1"/>
  <c r="J19" i="4"/>
  <c r="I19" i="4"/>
  <c r="H19" i="4"/>
  <c r="J16" i="4"/>
  <c r="E21" i="3" s="1"/>
  <c r="I16" i="4"/>
  <c r="D21" i="3" s="1"/>
  <c r="H16" i="4"/>
  <c r="J13" i="4"/>
  <c r="E20" i="3" s="1"/>
  <c r="I13" i="4"/>
  <c r="D20" i="3" s="1"/>
  <c r="H13" i="4"/>
  <c r="J10" i="4"/>
  <c r="E19" i="3" s="1"/>
  <c r="I10" i="4"/>
  <c r="D19" i="3" s="1"/>
  <c r="H10" i="4"/>
  <c r="C19" i="3" s="1"/>
  <c r="J7" i="4"/>
  <c r="E18" i="3" s="1"/>
  <c r="I7" i="4"/>
  <c r="D18" i="3" s="1"/>
  <c r="H7" i="4"/>
  <c r="C18" i="3" s="1"/>
  <c r="E28" i="3"/>
  <c r="D28" i="3"/>
  <c r="C28" i="3"/>
  <c r="D27" i="3"/>
  <c r="D29" i="3" s="1"/>
  <c r="E22" i="3"/>
  <c r="D22" i="3"/>
  <c r="C22" i="3"/>
  <c r="C21" i="3"/>
  <c r="C20" i="3"/>
  <c r="E28" i="1"/>
  <c r="D28" i="1"/>
  <c r="E27" i="1"/>
  <c r="D27" i="1"/>
  <c r="C29" i="1"/>
  <c r="C28" i="1"/>
  <c r="C27" i="1"/>
  <c r="I20" i="4" l="1"/>
  <c r="H20" i="4"/>
  <c r="C27" i="3"/>
  <c r="C29" i="3" s="1"/>
  <c r="E23" i="3"/>
  <c r="F23" i="3" s="1"/>
  <c r="E33" i="3" s="1"/>
  <c r="C10" i="3" s="1"/>
  <c r="C12" i="3" s="1"/>
  <c r="D23" i="3"/>
  <c r="C33" i="3" s="1"/>
  <c r="C23" i="3"/>
  <c r="D29" i="1"/>
  <c r="E29" i="1"/>
  <c r="F29" i="1" s="1"/>
  <c r="A33" i="3" l="1"/>
  <c r="D33" i="3"/>
  <c r="E21" i="1"/>
  <c r="D21" i="1"/>
  <c r="E22" i="1"/>
  <c r="D22" i="1"/>
  <c r="E20" i="1"/>
  <c r="D20" i="1"/>
  <c r="E19" i="1"/>
  <c r="D19" i="1"/>
  <c r="C22" i="1"/>
  <c r="C21" i="1"/>
  <c r="C20" i="1"/>
  <c r="C19" i="1"/>
  <c r="J29" i="2"/>
  <c r="I29" i="2"/>
  <c r="H29" i="2"/>
  <c r="J26" i="2"/>
  <c r="I26" i="2"/>
  <c r="H26" i="2"/>
  <c r="J19" i="2"/>
  <c r="I19" i="2"/>
  <c r="H19" i="2"/>
  <c r="J16" i="2"/>
  <c r="I16" i="2"/>
  <c r="H16" i="2"/>
  <c r="J13" i="2"/>
  <c r="I13" i="2"/>
  <c r="H13" i="2"/>
  <c r="J10" i="2"/>
  <c r="I10" i="2"/>
  <c r="H10" i="2"/>
  <c r="J7" i="2"/>
  <c r="J20" i="2" s="1"/>
  <c r="I7" i="2"/>
  <c r="I20" i="2" s="1"/>
  <c r="H7" i="2"/>
  <c r="H20" i="2" s="1"/>
  <c r="E18" i="1" l="1"/>
  <c r="E23" i="1" s="1"/>
  <c r="D18" i="1"/>
  <c r="D23" i="1" s="1"/>
  <c r="C33" i="1" s="1"/>
  <c r="C18" i="1"/>
  <c r="C23" i="1" s="1"/>
  <c r="A33" i="1" s="1"/>
  <c r="I22" i="1" l="1"/>
  <c r="F23" i="1" s="1"/>
  <c r="E33" i="1" s="1"/>
  <c r="C10" i="1" s="1"/>
  <c r="C12" i="1" s="1"/>
  <c r="D33" i="1"/>
</calcChain>
</file>

<file path=xl/sharedStrings.xml><?xml version="1.0" encoding="utf-8"?>
<sst xmlns="http://schemas.openxmlformats.org/spreadsheetml/2006/main" count="195" uniqueCount="93">
  <si>
    <t>事　　業　　収　　支　　計　　画　　書</t>
    <phoneticPr fontId="1"/>
  </si>
  <si>
    <t>（１）	収入</t>
    <phoneticPr fontId="1"/>
  </si>
  <si>
    <t>区分</t>
  </si>
  <si>
    <t>金額</t>
  </si>
  <si>
    <t>資金の調達先</t>
  </si>
  <si>
    <t>自己資金</t>
  </si>
  <si>
    <t>借入金</t>
  </si>
  <si>
    <t>その他</t>
  </si>
  <si>
    <t>合計</t>
  </si>
  <si>
    <t>経費区分</t>
  </si>
  <si>
    <t>うち消費税及び地方消費税【B】</t>
  </si>
  <si>
    <t>小　　　計①</t>
  </si>
  <si>
    <t>小　　　計②</t>
    <phoneticPr fontId="1"/>
  </si>
  <si>
    <t>【合計（小計①＋小計②）】</t>
    <phoneticPr fontId="1"/>
  </si>
  <si>
    <t>（２）	支出</t>
    <phoneticPr fontId="1"/>
  </si>
  <si>
    <t>消費税及び地方消費税【B】</t>
    <phoneticPr fontId="1"/>
  </si>
  <si>
    <t>区　分</t>
  </si>
  <si>
    <t>内容</t>
  </si>
  <si>
    <t>仕様</t>
  </si>
  <si>
    <t>単位</t>
  </si>
  <si>
    <t>数量</t>
  </si>
  <si>
    <t>単価(円)</t>
  </si>
  <si>
    <t>計</t>
  </si>
  <si>
    <t>備考
（耐用年数等）</t>
    <phoneticPr fontId="1"/>
  </si>
  <si>
    <t>小　　　　計①</t>
    <phoneticPr fontId="1"/>
  </si>
  <si>
    <t>小　　　　計②</t>
    <phoneticPr fontId="1"/>
  </si>
  <si>
    <t>うち消費税及び地方消費税【B】</t>
    <phoneticPr fontId="1"/>
  </si>
  <si>
    <t>消費税及び地方消費税</t>
    <phoneticPr fontId="1"/>
  </si>
  <si>
    <t>支　出　内　訳　書</t>
    <phoneticPr fontId="1"/>
  </si>
  <si>
    <t>（単位：円）</t>
    <phoneticPr fontId="1"/>
  </si>
  <si>
    <t>ハード事業</t>
    <rPh sb="3" eb="5">
      <t>ジギョウ</t>
    </rPh>
    <phoneticPr fontId="1"/>
  </si>
  <si>
    <t>ソフト事業</t>
    <rPh sb="3" eb="5">
      <t>ジギョウ</t>
    </rPh>
    <phoneticPr fontId="1"/>
  </si>
  <si>
    <t>システム構築費</t>
  </si>
  <si>
    <t>システム構築費</t>
    <phoneticPr fontId="1"/>
  </si>
  <si>
    <t>機器等整備費</t>
  </si>
  <si>
    <t>機器等整備費</t>
    <phoneticPr fontId="1"/>
  </si>
  <si>
    <t>システム運用関連費</t>
  </si>
  <si>
    <t>システム運用関連費</t>
    <phoneticPr fontId="1"/>
  </si>
  <si>
    <t>専門家委託費</t>
  </si>
  <si>
    <t>専門家委託費</t>
    <phoneticPr fontId="1"/>
  </si>
  <si>
    <t>その他代表理事理事長が特に必要と認める経費</t>
    <rPh sb="2" eb="3">
      <t>ホカ</t>
    </rPh>
    <rPh sb="3" eb="5">
      <t>ダイヒョウ</t>
    </rPh>
    <rPh sb="5" eb="7">
      <t>リジ</t>
    </rPh>
    <rPh sb="7" eb="10">
      <t>リジチョウ</t>
    </rPh>
    <rPh sb="11" eb="12">
      <t>トク</t>
    </rPh>
    <rPh sb="13" eb="15">
      <t>ヒツヨウ</t>
    </rPh>
    <rPh sb="16" eb="17">
      <t>ミト</t>
    </rPh>
    <rPh sb="19" eb="21">
      <t>ケイヒ</t>
    </rPh>
    <phoneticPr fontId="1"/>
  </si>
  <si>
    <t>デジタル導入後活用経費</t>
  </si>
  <si>
    <t>デジタル導入後活用経費</t>
    <phoneticPr fontId="1"/>
  </si>
  <si>
    <t>様式１　別紙２</t>
    <phoneticPr fontId="1"/>
  </si>
  <si>
    <t>様式１　別紙３</t>
    <phoneticPr fontId="1"/>
  </si>
  <si>
    <t>ABC-110</t>
    <phoneticPr fontId="1"/>
  </si>
  <si>
    <t>式</t>
    <rPh sb="0" eb="1">
      <t>シキ</t>
    </rPh>
    <phoneticPr fontId="1"/>
  </si>
  <si>
    <t>専用サーバー</t>
    <rPh sb="0" eb="2">
      <t>センヨウ</t>
    </rPh>
    <phoneticPr fontId="1"/>
  </si>
  <si>
    <t>B125</t>
    <phoneticPr fontId="1"/>
  </si>
  <si>
    <t>台</t>
    <rPh sb="0" eb="1">
      <t>ダイ</t>
    </rPh>
    <phoneticPr fontId="1"/>
  </si>
  <si>
    <t>クラウド利用料</t>
    <rPh sb="4" eb="7">
      <t>リヨウリョウ</t>
    </rPh>
    <phoneticPr fontId="1"/>
  </si>
  <si>
    <t>●●クラウド</t>
    <phoneticPr fontId="1"/>
  </si>
  <si>
    <t>ヵ月</t>
    <rPh sb="1" eb="2">
      <t>ゲツ</t>
    </rPh>
    <phoneticPr fontId="1"/>
  </si>
  <si>
    <t>専門家委託</t>
    <phoneticPr fontId="1"/>
  </si>
  <si>
    <t>●●大学</t>
    <rPh sb="2" eb="4">
      <t>ダイガク</t>
    </rPh>
    <phoneticPr fontId="1"/>
  </si>
  <si>
    <t>活用社内研修</t>
    <rPh sb="0" eb="2">
      <t>カツヨウ</t>
    </rPh>
    <rPh sb="2" eb="4">
      <t>シャナイ</t>
    </rPh>
    <rPh sb="4" eb="6">
      <t>ケンシュウ</t>
    </rPh>
    <phoneticPr fontId="1"/>
  </si>
  <si>
    <t>回</t>
    <rPh sb="0" eb="1">
      <t>カイ</t>
    </rPh>
    <phoneticPr fontId="1"/>
  </si>
  <si>
    <t>しまね産業振興財団</t>
    <rPh sb="3" eb="9">
      <t>サンギョウシンコウザイダン</t>
    </rPh>
    <phoneticPr fontId="1"/>
  </si>
  <si>
    <t>5年</t>
    <rPh sb="1" eb="2">
      <t>ネン</t>
    </rPh>
    <phoneticPr fontId="1"/>
  </si>
  <si>
    <t>●●銀行　●●支店</t>
    <rPh sb="2" eb="4">
      <t>ギンコウ</t>
    </rPh>
    <rPh sb="7" eb="9">
      <t>シテン</t>
    </rPh>
    <phoneticPr fontId="1"/>
  </si>
  <si>
    <t>機能要件具体化のため</t>
    <rPh sb="0" eb="4">
      <t>キノウヨウケン</t>
    </rPh>
    <rPh sb="4" eb="7">
      <t>グタイカ</t>
    </rPh>
    <phoneticPr fontId="1"/>
  </si>
  <si>
    <t>別紙仕様書参照</t>
    <rPh sb="0" eb="2">
      <t>ベッシ</t>
    </rPh>
    <rPh sb="2" eb="5">
      <t>シヨウショ</t>
    </rPh>
    <rPh sb="5" eb="7">
      <t>サンショウ</t>
    </rPh>
    <phoneticPr fontId="1"/>
  </si>
  <si>
    <t>生産管理システム</t>
    <rPh sb="0" eb="4">
      <t>セイサンカンリ</t>
    </rPh>
    <phoneticPr fontId="1"/>
  </si>
  <si>
    <r>
      <rPr>
        <sz val="10.5"/>
        <color rgb="FFFF0000"/>
        <rFont val="ＭＳ 明朝"/>
        <family val="1"/>
        <charset val="128"/>
      </rPr>
      <t>間接補助</t>
    </r>
    <r>
      <rPr>
        <sz val="10.5"/>
        <color theme="1"/>
        <rFont val="ＭＳ 明朝"/>
        <family val="1"/>
        <charset val="128"/>
      </rPr>
      <t>金</t>
    </r>
    <rPh sb="0" eb="2">
      <t>カンセツ</t>
    </rPh>
    <rPh sb="2" eb="4">
      <t>ホジョ</t>
    </rPh>
    <phoneticPr fontId="1"/>
  </si>
  <si>
    <r>
      <rPr>
        <sz val="10.5"/>
        <color rgb="FFFF0000"/>
        <rFont val="ＭＳ 明朝"/>
        <family val="1"/>
        <charset val="128"/>
      </rPr>
      <t>間接補助</t>
    </r>
    <r>
      <rPr>
        <sz val="10.5"/>
        <color theme="1"/>
        <rFont val="ＭＳ 明朝"/>
        <family val="1"/>
        <charset val="128"/>
      </rPr>
      <t>事業に要する経費【A】</t>
    </r>
    <rPh sb="0" eb="2">
      <t>カンセツ</t>
    </rPh>
    <rPh sb="2" eb="4">
      <t>ホジョ</t>
    </rPh>
    <phoneticPr fontId="1"/>
  </si>
  <si>
    <r>
      <rPr>
        <sz val="10.5"/>
        <color rgb="FFFF0000"/>
        <rFont val="ＭＳ 明朝"/>
        <family val="1"/>
        <charset val="128"/>
      </rPr>
      <t>間接補助</t>
    </r>
    <r>
      <rPr>
        <sz val="10.5"/>
        <color theme="1"/>
        <rFont val="ＭＳ 明朝"/>
        <family val="1"/>
        <charset val="128"/>
      </rPr>
      <t>対象経費【A-B】</t>
    </r>
    <rPh sb="0" eb="2">
      <t>カンセツ</t>
    </rPh>
    <rPh sb="2" eb="4">
      <t>ホジョ</t>
    </rPh>
    <phoneticPr fontId="1"/>
  </si>
  <si>
    <r>
      <rPr>
        <sz val="10.5"/>
        <color rgb="FFFF0000"/>
        <rFont val="ＭＳ 明朝"/>
        <family val="1"/>
        <charset val="128"/>
      </rPr>
      <t>間接補助</t>
    </r>
    <r>
      <rPr>
        <sz val="10.5"/>
        <color theme="1"/>
        <rFont val="ＭＳ 明朝"/>
        <family val="1"/>
        <charset val="128"/>
      </rPr>
      <t>金交付申請額</t>
    </r>
    <rPh sb="0" eb="2">
      <t>カンセツ</t>
    </rPh>
    <rPh sb="2" eb="4">
      <t>ホジョ</t>
    </rPh>
    <phoneticPr fontId="1"/>
  </si>
  <si>
    <r>
      <t>（注）
１　</t>
    </r>
    <r>
      <rPr>
        <sz val="11"/>
        <color rgb="FFFF0000"/>
        <rFont val="ＭＳ 明朝"/>
        <family val="1"/>
        <charset val="128"/>
      </rPr>
      <t>間接補助</t>
    </r>
    <r>
      <rPr>
        <sz val="11"/>
        <color theme="1"/>
        <rFont val="ＭＳ 明朝"/>
        <family val="1"/>
        <charset val="128"/>
      </rPr>
      <t>金は事業終了後に、お支払することになります。それまでの資金計画を記載してください。
２　</t>
    </r>
    <r>
      <rPr>
        <sz val="11"/>
        <color rgb="FFFF0000"/>
        <rFont val="ＭＳ 明朝"/>
        <family val="1"/>
        <charset val="128"/>
      </rPr>
      <t>間接補助</t>
    </r>
    <r>
      <rPr>
        <sz val="11"/>
        <color theme="1"/>
        <rFont val="ＭＳ 明朝"/>
        <family val="1"/>
        <charset val="128"/>
      </rPr>
      <t>金交付申請額の小計は千円未満を切り捨てて記載してください。
３　「様式1別紙3」に区分毎の内訳書を記載し添付してください。
４　記載しきれない場合は、欄を増やして記載してください。</t>
    </r>
    <rPh sb="6" eb="8">
      <t>カンセツ</t>
    </rPh>
    <rPh sb="8" eb="10">
      <t>ホジョ</t>
    </rPh>
    <rPh sb="54" eb="56">
      <t>カンセツ</t>
    </rPh>
    <rPh sb="56" eb="58">
      <t>ホジョ</t>
    </rPh>
    <rPh sb="65" eb="67">
      <t>ショウケイ</t>
    </rPh>
    <phoneticPr fontId="1"/>
  </si>
  <si>
    <r>
      <rPr>
        <sz val="10.5"/>
        <color rgb="FFFF0000"/>
        <rFont val="ＭＳ 明朝"/>
        <family val="1"/>
        <charset val="128"/>
      </rPr>
      <t>間接補助</t>
    </r>
    <r>
      <rPr>
        <sz val="10.5"/>
        <color theme="1"/>
        <rFont val="ＭＳ 明朝"/>
        <family val="1"/>
        <charset val="128"/>
      </rPr>
      <t>事業に要する経費(円)</t>
    </r>
    <rPh sb="0" eb="2">
      <t>カンセツ</t>
    </rPh>
    <rPh sb="2" eb="4">
      <t>ホジョ</t>
    </rPh>
    <phoneticPr fontId="1"/>
  </si>
  <si>
    <r>
      <rPr>
        <sz val="10.5"/>
        <color rgb="FFFF0000"/>
        <rFont val="ＭＳ 明朝"/>
        <family val="1"/>
        <charset val="128"/>
      </rPr>
      <t>間接補助</t>
    </r>
    <r>
      <rPr>
        <sz val="10.5"/>
        <color theme="1"/>
        <rFont val="ＭＳ 明朝"/>
        <family val="1"/>
        <charset val="128"/>
      </rPr>
      <t>対象経費(円)(消費税額除く)</t>
    </r>
    <rPh sb="0" eb="2">
      <t>カンセツ</t>
    </rPh>
    <rPh sb="2" eb="4">
      <t>ホジョ</t>
    </rPh>
    <phoneticPr fontId="1"/>
  </si>
  <si>
    <r>
      <t>注１　欄が足りない場合は不要な区分を削除し、必要な欄を増やして記入すること。
　２　「様式１別紙２（２）支出」におけるソフト事業及びハード事業それぞれの小計と数字が一致すること。
　３　専門家委託費を</t>
    </r>
    <r>
      <rPr>
        <sz val="11"/>
        <color rgb="FFFF0000"/>
        <rFont val="ＭＳ 明朝"/>
        <family val="1"/>
        <charset val="128"/>
      </rPr>
      <t>間接補助</t>
    </r>
    <r>
      <rPr>
        <sz val="11"/>
        <color theme="1"/>
        <rFont val="ＭＳ 明朝"/>
        <family val="1"/>
        <charset val="128"/>
      </rPr>
      <t>対象として希望するものは，内容欄に専門家委託と記載し，指導を受ける相手を仕様欄に記載すること。</t>
    </r>
    <rPh sb="100" eb="102">
      <t>カンセツ</t>
    </rPh>
    <rPh sb="102" eb="104">
      <t>ホジョ</t>
    </rPh>
    <phoneticPr fontId="1"/>
  </si>
  <si>
    <t>様式第１号　別紙４</t>
    <phoneticPr fontId="1"/>
  </si>
  <si>
    <t>汎用品導入理由書</t>
    <phoneticPr fontId="1"/>
  </si>
  <si>
    <t>１．導入する汎用品</t>
    <phoneticPr fontId="1"/>
  </si>
  <si>
    <t>２．導入理由及び目的</t>
    <phoneticPr fontId="1"/>
  </si>
  <si>
    <t>３．当該汎用品の管理方法</t>
    <phoneticPr fontId="1"/>
  </si>
  <si>
    <r>
      <rPr>
        <sz val="10.5"/>
        <color rgb="FFFF0000"/>
        <rFont val="ＭＳ 明朝"/>
        <family val="1"/>
        <charset val="128"/>
      </rPr>
      <t>間接補助</t>
    </r>
    <r>
      <rPr>
        <sz val="10.5"/>
        <color theme="1"/>
        <rFont val="ＭＳ 明朝"/>
        <family val="1"/>
        <charset val="128"/>
      </rPr>
      <t>金交付申請額(注2)</t>
    </r>
    <rPh sb="0" eb="2">
      <t>カンセツ</t>
    </rPh>
    <rPh sb="2" eb="4">
      <t>ホジョ</t>
    </rPh>
    <phoneticPr fontId="1"/>
  </si>
  <si>
    <r>
      <t>（</t>
    </r>
    <r>
      <rPr>
        <sz val="10.5"/>
        <color rgb="FFFF0000"/>
        <rFont val="ＭＳ 明朝"/>
        <family val="1"/>
        <charset val="128"/>
      </rPr>
      <t>間接補助</t>
    </r>
    <r>
      <rPr>
        <sz val="10.5"/>
        <color theme="1"/>
        <rFont val="ＭＳ 明朝"/>
        <family val="1"/>
        <charset val="128"/>
      </rPr>
      <t>率</t>
    </r>
    <r>
      <rPr>
        <b/>
        <u/>
        <sz val="10.5"/>
        <color theme="1"/>
        <rFont val="ＭＳ 明朝"/>
        <family val="1"/>
        <charset val="128"/>
      </rPr>
      <t>１／３</t>
    </r>
    <r>
      <rPr>
        <sz val="10.5"/>
        <color theme="1"/>
        <rFont val="ＭＳ 明朝"/>
        <family val="1"/>
        <charset val="128"/>
      </rPr>
      <t>）</t>
    </r>
    <rPh sb="1" eb="3">
      <t>カンセツ</t>
    </rPh>
    <rPh sb="3" eb="5">
      <t>ホジョ</t>
    </rPh>
    <phoneticPr fontId="1"/>
  </si>
  <si>
    <r>
      <t>（</t>
    </r>
    <r>
      <rPr>
        <sz val="10.5"/>
        <color rgb="FFFF0000"/>
        <rFont val="ＭＳ 明朝"/>
        <family val="1"/>
        <charset val="128"/>
      </rPr>
      <t>間接補助</t>
    </r>
    <r>
      <rPr>
        <sz val="10.5"/>
        <color theme="1"/>
        <rFont val="ＭＳ 明朝"/>
        <family val="1"/>
        <charset val="128"/>
      </rPr>
      <t>率</t>
    </r>
    <r>
      <rPr>
        <b/>
        <u/>
        <sz val="10.5"/>
        <color theme="1"/>
        <rFont val="ＭＳ 明朝"/>
        <family val="1"/>
        <charset val="128"/>
      </rPr>
      <t>１／２</t>
    </r>
    <r>
      <rPr>
        <sz val="10.5"/>
        <color theme="1"/>
        <rFont val="ＭＳ 明朝"/>
        <family val="1"/>
        <charset val="128"/>
      </rPr>
      <t>）</t>
    </r>
    <rPh sb="1" eb="3">
      <t>カンセツ</t>
    </rPh>
    <rPh sb="3" eb="5">
      <t>ホジョ</t>
    </rPh>
    <phoneticPr fontId="1"/>
  </si>
  <si>
    <t>　当社は、デジタル導入モデル支援事業補助金交付要領に定義された汎用品を間接補助対象経費とするにあたり、下記の通り導入する汎用品及び導入理由等を明らかにし、適切な管理を行います。また、本間接補助事業以外の目的には使用いたしません。</t>
    <rPh sb="14" eb="16">
      <t>シエン</t>
    </rPh>
    <rPh sb="16" eb="18">
      <t>ジギョウ</t>
    </rPh>
    <rPh sb="18" eb="21">
      <t>ホジョキン</t>
    </rPh>
    <rPh sb="23" eb="25">
      <t>ヨウリョウ</t>
    </rPh>
    <rPh sb="35" eb="37">
      <t>カンセツ</t>
    </rPh>
    <rPh sb="37" eb="39">
      <t>ホジョ</t>
    </rPh>
    <rPh sb="91" eb="92">
      <t>ホン</t>
    </rPh>
    <rPh sb="92" eb="94">
      <t>カンセツ</t>
    </rPh>
    <rPh sb="94" eb="96">
      <t>ホジョ</t>
    </rPh>
    <rPh sb="96" eb="98">
      <t>ジギョウ</t>
    </rPh>
    <phoneticPr fontId="1"/>
  </si>
  <si>
    <t>間接補助事業に要する経費(円)</t>
    <rPh sb="0" eb="2">
      <t>カンセツ</t>
    </rPh>
    <rPh sb="2" eb="4">
      <t>ホジョ</t>
    </rPh>
    <phoneticPr fontId="1"/>
  </si>
  <si>
    <t>間接補助対象経費(円)(消費税額除く)</t>
    <rPh sb="0" eb="2">
      <t>カンセツ</t>
    </rPh>
    <rPh sb="2" eb="4">
      <t>ホジョ</t>
    </rPh>
    <phoneticPr fontId="1"/>
  </si>
  <si>
    <t>注１　欄が足りない場合は不要な区分を削除し、必要な欄を増やして記入すること。
　２　「様式１別紙２（２）支出」におけるソフト事業及びハード事業それぞれの小計と数字が一致すること。
　３　専門家委託費を間接補助対象として希望するものは，内容欄に専門家委託と記載し，指導を受ける相手を仕様欄に記載すること。</t>
    <rPh sb="100" eb="102">
      <t>カンセツ</t>
    </rPh>
    <rPh sb="102" eb="104">
      <t>ホジョ</t>
    </rPh>
    <phoneticPr fontId="1"/>
  </si>
  <si>
    <t>間接補助金</t>
    <rPh sb="0" eb="2">
      <t>カンセツ</t>
    </rPh>
    <rPh sb="2" eb="4">
      <t>ホジョ</t>
    </rPh>
    <phoneticPr fontId="1"/>
  </si>
  <si>
    <t>間接補助事業に要する経費【A】</t>
    <rPh sb="0" eb="2">
      <t>カンセツ</t>
    </rPh>
    <phoneticPr fontId="1"/>
  </si>
  <si>
    <t>間接補助対象経費【A-B】</t>
    <rPh sb="0" eb="2">
      <t>カンセツ</t>
    </rPh>
    <phoneticPr fontId="1"/>
  </si>
  <si>
    <t>間接補助金交付申請額(注2)</t>
    <rPh sb="0" eb="2">
      <t>カンセツ</t>
    </rPh>
    <phoneticPr fontId="1"/>
  </si>
  <si>
    <t>（間接補助率１／３）</t>
    <rPh sb="1" eb="3">
      <t>カンセツ</t>
    </rPh>
    <phoneticPr fontId="1"/>
  </si>
  <si>
    <t>（間接補助率１／２）</t>
    <rPh sb="1" eb="3">
      <t>カンセツ</t>
    </rPh>
    <phoneticPr fontId="1"/>
  </si>
  <si>
    <t>間接補助事業に要する経費【A】</t>
    <rPh sb="0" eb="2">
      <t>カンセツ</t>
    </rPh>
    <rPh sb="2" eb="4">
      <t>ホジョ</t>
    </rPh>
    <phoneticPr fontId="1"/>
  </si>
  <si>
    <t>間接補助対象経費【A-B】</t>
    <rPh sb="0" eb="2">
      <t>カンセツ</t>
    </rPh>
    <rPh sb="2" eb="4">
      <t>ホジョ</t>
    </rPh>
    <phoneticPr fontId="1"/>
  </si>
  <si>
    <t>間接補助金交付申請額</t>
    <rPh sb="0" eb="2">
      <t>カンセツ</t>
    </rPh>
    <rPh sb="2" eb="4">
      <t>ホジョ</t>
    </rPh>
    <phoneticPr fontId="1"/>
  </si>
  <si>
    <t>（注）
１　間接補助金は事業終了後に、お支払することになります。それまでの資金計画を記載してください。
２　間接補助金交付申請額の小計は千円未満を切り捨てて記載してください。
３　「様式1別紙3」に区分毎の内訳書を記載し添付してください。
４　記載しきれない場合は、欄を増やして記載してください。</t>
    <rPh sb="6" eb="8">
      <t>カンセツ</t>
    </rPh>
    <rPh sb="8" eb="10">
      <t>ホジョ</t>
    </rPh>
    <rPh sb="54" eb="56">
      <t>カンセツ</t>
    </rPh>
    <rPh sb="56" eb="58">
      <t>ホジョ</t>
    </rPh>
    <rPh sb="65" eb="67">
      <t>ショウケイ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</si>
</sst>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theme="1"/>
      <name val="ＭＳ 明朝"/>
      <family val="1"/>
      <charset val="128"/>
    </font>
    <font>
      <sz val="14"/>
      <color theme="1"/>
      <name val="ＭＳ 明朝"/>
      <family val="1"/>
      <charset val="128"/>
    </font>
    <font>
      <sz val="11"/>
      <color theme="1"/>
      <name val="游ゴシック"/>
      <family val="2"/>
      <charset val="128"/>
      <scheme val="minor"/>
    </font>
    <font>
      <sz val="12"/>
      <color theme="1"/>
      <name val="ＭＳ 明朝"/>
      <family val="1"/>
      <charset val="128"/>
    </font>
    <font>
      <b/>
      <u/>
      <sz val="10.5"/>
      <color theme="1"/>
      <name val="ＭＳ 明朝"/>
      <family val="1"/>
      <charset val="128"/>
    </font>
    <font>
      <sz val="8"/>
      <color theme="1"/>
      <name val="ＭＳ 明朝"/>
      <family val="1"/>
      <charset val="128"/>
    </font>
    <font>
      <sz val="10.5"/>
      <color rgb="FFFF0000"/>
      <name val="ＭＳ 明朝"/>
      <family val="1"/>
      <charset val="128"/>
    </font>
    <font>
      <sz val="11"/>
      <color rgb="FFFF0000"/>
      <name val="ＭＳ 明朝"/>
      <family val="1"/>
      <charset val="128"/>
    </font>
    <font>
      <sz val="11"/>
      <name val="ＭＳ 明朝"/>
      <family val="1"/>
      <charset val="128"/>
    </font>
    <font>
      <sz val="11"/>
      <name val="游ゴシック"/>
      <family val="2"/>
      <charset val="128"/>
      <scheme val="minor"/>
    </font>
    <font>
      <sz val="14"/>
      <name val="ＭＳ 明朝"/>
      <family val="1"/>
      <charset val="128"/>
    </font>
    <font>
      <sz val="10.5"/>
      <name val="ＭＳ 明朝"/>
      <family val="1"/>
      <charset val="128"/>
    </font>
    <font>
      <sz val="12"/>
      <name val="ＭＳ 明朝"/>
      <family val="1"/>
      <charset val="128"/>
    </font>
  </fonts>
  <fills count="5">
    <fill>
      <patternFill patternType="none"/>
    </fill>
    <fill>
      <patternFill patternType="gray125"/>
    </fill>
    <fill>
      <patternFill patternType="solid">
        <fgColor rgb="FFF2F2F2"/>
        <bgColor indexed="64"/>
      </patternFill>
    </fill>
    <fill>
      <patternFill patternType="solid">
        <fgColor rgb="FFD9D9D9"/>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02">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38" fontId="3" fillId="0" borderId="1" xfId="1" applyFont="1" applyBorder="1" applyAlignment="1">
      <alignment horizontal="center" vertical="center" wrapText="1"/>
    </xf>
    <xf numFmtId="38" fontId="6" fillId="0" borderId="1" xfId="1"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38" fontId="6" fillId="0" borderId="1" xfId="0" applyNumberFormat="1" applyFont="1" applyBorder="1" applyAlignment="1">
      <alignment horizontal="center" vertical="center" wrapText="1"/>
    </xf>
    <xf numFmtId="0" fontId="6" fillId="0" borderId="2" xfId="0" applyFont="1" applyBorder="1" applyAlignment="1">
      <alignment horizontal="justify" vertical="center" wrapText="1"/>
    </xf>
    <xf numFmtId="0" fontId="6" fillId="0" borderId="1" xfId="0" applyFont="1" applyBorder="1" applyAlignment="1">
      <alignment horizontal="left" vertical="center" wrapText="1"/>
    </xf>
    <xf numFmtId="0" fontId="8" fillId="0" borderId="1" xfId="0" applyFont="1" applyBorder="1" applyAlignment="1">
      <alignment horizontal="center" vertical="center" wrapText="1"/>
    </xf>
    <xf numFmtId="0" fontId="11" fillId="0" borderId="0" xfId="0" applyFont="1">
      <alignment vertical="center"/>
    </xf>
    <xf numFmtId="0" fontId="12" fillId="0" borderId="0" xfId="0" applyFont="1">
      <alignment vertical="center"/>
    </xf>
    <xf numFmtId="0" fontId="11" fillId="0" borderId="0" xfId="0" applyFont="1" applyAlignment="1">
      <alignment horizontal="left" vertical="top"/>
    </xf>
    <xf numFmtId="0" fontId="11" fillId="0" borderId="0" xfId="0" applyFont="1" applyAlignment="1">
      <alignment horizontal="left" vertical="top" wrapText="1"/>
    </xf>
    <xf numFmtId="0" fontId="14" fillId="0" borderId="1" xfId="0" applyFont="1" applyBorder="1" applyAlignment="1">
      <alignment horizontal="center" vertical="center" wrapText="1"/>
    </xf>
    <xf numFmtId="38" fontId="14" fillId="0" borderId="1" xfId="1" applyFont="1" applyBorder="1" applyAlignment="1">
      <alignment horizontal="center" vertical="center" wrapText="1"/>
    </xf>
    <xf numFmtId="0" fontId="11" fillId="0" borderId="0" xfId="0" applyFont="1" applyAlignment="1">
      <alignment vertical="center" wrapText="1"/>
    </xf>
    <xf numFmtId="38" fontId="15" fillId="0" borderId="1" xfId="1" applyFont="1" applyBorder="1" applyAlignment="1">
      <alignment horizontal="center" vertical="center" wrapText="1"/>
    </xf>
    <xf numFmtId="0" fontId="14" fillId="0" borderId="2" xfId="0" applyFont="1" applyBorder="1" applyAlignment="1">
      <alignment horizontal="justify" vertical="center" wrapText="1"/>
    </xf>
    <xf numFmtId="0" fontId="14" fillId="0" borderId="1" xfId="0" applyFont="1" applyBorder="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38" fontId="15" fillId="0" borderId="1" xfId="0" applyNumberFormat="1" applyFont="1" applyBorder="1" applyAlignment="1">
      <alignment horizontal="center" vertical="center" wrapText="1"/>
    </xf>
    <xf numFmtId="0" fontId="15" fillId="3" borderId="9"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left" vertical="center" wrapText="1"/>
    </xf>
    <xf numFmtId="0" fontId="13" fillId="0" borderId="0" xfId="0" applyFont="1" applyAlignment="1">
      <alignment horizontal="center" vertical="center"/>
    </xf>
    <xf numFmtId="0" fontId="11" fillId="0" borderId="7" xfId="0" applyFont="1" applyBorder="1" applyAlignment="1">
      <alignment horizontal="right"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38" fontId="15" fillId="3" borderId="9" xfId="1" applyFont="1" applyFill="1" applyBorder="1" applyAlignment="1">
      <alignment horizontal="center" vertical="center" wrapText="1"/>
    </xf>
    <xf numFmtId="38" fontId="15" fillId="3" borderId="10" xfId="1" applyFont="1" applyFill="1" applyBorder="1" applyAlignment="1">
      <alignment horizontal="center" vertical="center" wrapText="1"/>
    </xf>
    <xf numFmtId="38" fontId="15" fillId="3" borderId="11" xfId="1" applyFont="1" applyFill="1" applyBorder="1" applyAlignment="1">
      <alignment horizontal="center" vertical="center" wrapText="1"/>
    </xf>
    <xf numFmtId="0" fontId="14" fillId="0" borderId="7" xfId="0" applyFont="1" applyBorder="1" applyAlignment="1">
      <alignment horizontal="center" vertical="center" wrapText="1"/>
    </xf>
    <xf numFmtId="38" fontId="15" fillId="0" borderId="5" xfId="1" applyFont="1" applyBorder="1" applyAlignment="1">
      <alignment horizontal="center" vertical="center"/>
    </xf>
    <xf numFmtId="38" fontId="15" fillId="0" borderId="6" xfId="1" applyFont="1" applyBorder="1" applyAlignment="1">
      <alignment horizontal="center" vertical="center"/>
    </xf>
    <xf numFmtId="0" fontId="11" fillId="0" borderId="0" xfId="0" applyFont="1" applyAlignment="1">
      <alignment horizontal="left" vertical="top"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8"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1" fillId="0" borderId="0" xfId="0" applyFont="1" applyAlignment="1">
      <alignment horizontal="left" vertical="top"/>
    </xf>
    <xf numFmtId="0" fontId="14" fillId="4" borderId="1" xfId="0" applyFont="1" applyFill="1" applyBorder="1" applyAlignment="1">
      <alignment horizontal="center" vertical="center" textRotation="255" wrapText="1"/>
    </xf>
    <xf numFmtId="0" fontId="14" fillId="0" borderId="1" xfId="0" applyFont="1" applyBorder="1" applyAlignment="1">
      <alignment horizontal="center" vertical="center" wrapText="1"/>
    </xf>
    <xf numFmtId="0" fontId="14" fillId="0" borderId="8" xfId="0" applyFont="1" applyBorder="1" applyAlignment="1">
      <alignment horizontal="center" vertical="center" wrapText="1"/>
    </xf>
    <xf numFmtId="0" fontId="11" fillId="0" borderId="7" xfId="0" applyFont="1" applyBorder="1" applyAlignment="1">
      <alignment horizontal="center" vertical="center"/>
    </xf>
    <xf numFmtId="0" fontId="14" fillId="4" borderId="4" xfId="0" applyFont="1" applyFill="1" applyBorder="1" applyAlignment="1">
      <alignment horizontal="center" vertical="center" textRotation="255" wrapText="1"/>
    </xf>
    <xf numFmtId="0" fontId="14" fillId="4" borderId="8" xfId="0" applyFont="1" applyFill="1" applyBorder="1" applyAlignment="1">
      <alignment horizontal="center" vertical="center" textRotation="255" wrapText="1"/>
    </xf>
    <xf numFmtId="0" fontId="14" fillId="4" borderId="3" xfId="0" applyFont="1" applyFill="1" applyBorder="1" applyAlignment="1">
      <alignment horizontal="center" vertical="center" textRotation="255" wrapText="1"/>
    </xf>
    <xf numFmtId="0" fontId="11" fillId="0" borderId="0" xfId="0" applyFont="1" applyAlignment="1">
      <alignment horizontal="center" vertical="center"/>
    </xf>
    <xf numFmtId="0" fontId="11" fillId="0" borderId="12" xfId="0" applyFont="1" applyBorder="1" applyAlignment="1">
      <alignment horizontal="left" vertical="top"/>
    </xf>
    <xf numFmtId="0" fontId="11" fillId="0" borderId="13" xfId="0" applyFont="1" applyBorder="1" applyAlignment="1">
      <alignment horizontal="left" vertical="top"/>
    </xf>
    <xf numFmtId="0" fontId="11" fillId="0" borderId="14" xfId="0" applyFont="1" applyBorder="1" applyAlignment="1">
      <alignment horizontal="left" vertical="top"/>
    </xf>
    <xf numFmtId="0" fontId="11" fillId="0" borderId="15" xfId="0" applyFont="1" applyBorder="1" applyAlignment="1">
      <alignment horizontal="left" vertical="top"/>
    </xf>
    <xf numFmtId="0" fontId="11" fillId="0" borderId="16" xfId="0" applyFont="1" applyBorder="1" applyAlignment="1">
      <alignment horizontal="left" vertical="top"/>
    </xf>
    <xf numFmtId="0" fontId="11" fillId="0" borderId="17" xfId="0" applyFont="1" applyBorder="1" applyAlignment="1">
      <alignment horizontal="left" vertical="top"/>
    </xf>
    <xf numFmtId="0" fontId="11" fillId="0" borderId="7" xfId="0" applyFont="1" applyBorder="1" applyAlignment="1">
      <alignment horizontal="left" vertical="top"/>
    </xf>
    <xf numFmtId="0" fontId="11" fillId="0" borderId="18" xfId="0" applyFont="1" applyBorder="1" applyAlignment="1">
      <alignment horizontal="left" vertical="top"/>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1" fillId="0" borderId="14" xfId="0" applyFont="1" applyBorder="1" applyAlignment="1">
      <alignment horizontal="left" vertical="top" wrapText="1"/>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11" fillId="0" borderId="7" xfId="0" applyFont="1" applyBorder="1" applyAlignment="1">
      <alignment horizontal="left" vertical="top" wrapText="1"/>
    </xf>
    <xf numFmtId="0" fontId="11" fillId="0" borderId="18" xfId="0" applyFont="1" applyBorder="1" applyAlignment="1">
      <alignment horizontal="left" vertical="top" wrapText="1"/>
    </xf>
    <xf numFmtId="38" fontId="6" fillId="3" borderId="9" xfId="1" applyFont="1" applyFill="1" applyBorder="1" applyAlignment="1">
      <alignment horizontal="center" vertical="center" wrapText="1"/>
    </xf>
    <xf numFmtId="38" fontId="6" fillId="3" borderId="10" xfId="1" applyFont="1" applyFill="1" applyBorder="1" applyAlignment="1">
      <alignment horizontal="center" vertical="center" wrapText="1"/>
    </xf>
    <xf numFmtId="38" fontId="6" fillId="3" borderId="11" xfId="1"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2" fillId="0" borderId="7" xfId="0" applyFont="1" applyBorder="1" applyAlignment="1">
      <alignment horizontal="right" vertical="center"/>
    </xf>
    <xf numFmtId="0" fontId="2" fillId="0" borderId="0" xfId="0" applyFont="1" applyAlignment="1">
      <alignment horizontal="left" vertical="center" wrapText="1"/>
    </xf>
    <xf numFmtId="0" fontId="4" fillId="0" borderId="0" xfId="0" applyFont="1" applyAlignment="1">
      <alignment horizontal="center" vertical="center"/>
    </xf>
    <xf numFmtId="0" fontId="2" fillId="0" borderId="0" xfId="0" applyFont="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38" fontId="6" fillId="0" borderId="5" xfId="1" applyFont="1" applyBorder="1" applyAlignment="1">
      <alignment horizontal="center" vertical="center"/>
    </xf>
    <xf numFmtId="38" fontId="6" fillId="0" borderId="6" xfId="1" applyFont="1" applyBorder="1" applyAlignment="1">
      <alignment horizontal="center" vertical="center"/>
    </xf>
    <xf numFmtId="0" fontId="2" fillId="0" borderId="0" xfId="0" applyFont="1" applyAlignment="1">
      <alignment horizontal="left" vertical="top" wrapText="1"/>
    </xf>
    <xf numFmtId="0" fontId="3" fillId="2" borderId="4" xfId="0" applyFont="1" applyFill="1" applyBorder="1" applyAlignment="1">
      <alignment horizontal="center" vertical="center" textRotation="255" wrapText="1"/>
    </xf>
    <xf numFmtId="0" fontId="3" fillId="2" borderId="8" xfId="0" applyFont="1" applyFill="1" applyBorder="1" applyAlignment="1">
      <alignment horizontal="center" vertical="center" textRotation="255" wrapText="1"/>
    </xf>
    <xf numFmtId="0" fontId="3" fillId="2" borderId="3" xfId="0" applyFont="1" applyFill="1" applyBorder="1" applyAlignment="1">
      <alignment horizontal="center" vertical="center" textRotation="255"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2" fillId="0" borderId="7" xfId="0" applyFont="1" applyBorder="1" applyAlignment="1">
      <alignment horizontal="center" vertical="center"/>
    </xf>
    <xf numFmtId="0" fontId="3" fillId="4" borderId="4"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3" xfId="0" applyFont="1" applyFill="1" applyBorder="1" applyAlignment="1">
      <alignment horizontal="center" vertical="center" textRotation="255" wrapText="1"/>
    </xf>
    <xf numFmtId="0" fontId="3" fillId="0" borderId="8" xfId="0" applyFont="1" applyBorder="1" applyAlignment="1">
      <alignment horizontal="center" vertical="center" wrapText="1"/>
    </xf>
    <xf numFmtId="0" fontId="3" fillId="4" borderId="1" xfId="0" applyFont="1" applyFill="1" applyBorder="1" applyAlignment="1">
      <alignment horizontal="center" vertical="center" textRotation="255" wrapText="1"/>
    </xf>
    <xf numFmtId="0" fontId="3" fillId="0" borderId="1" xfId="0" applyFont="1" applyBorder="1" applyAlignment="1">
      <alignment horizontal="center" vertical="center" wrapText="1"/>
    </xf>
    <xf numFmtId="0" fontId="2" fillId="0" borderId="0" xfId="0" applyFont="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1066800</xdr:colOff>
      <xdr:row>9</xdr:row>
      <xdr:rowOff>348343</xdr:rowOff>
    </xdr:from>
    <xdr:to>
      <xdr:col>5</xdr:col>
      <xdr:colOff>566056</xdr:colOff>
      <xdr:row>12</xdr:row>
      <xdr:rowOff>32657</xdr:rowOff>
    </xdr:to>
    <xdr:sp macro="" textlink="">
      <xdr:nvSpPr>
        <xdr:cNvPr id="2" name="吹き出し: 四角形 1">
          <a:extLst>
            <a:ext uri="{FF2B5EF4-FFF2-40B4-BE49-F238E27FC236}">
              <a16:creationId xmlns:a16="http://schemas.microsoft.com/office/drawing/2014/main" id="{6967F6FC-0B03-3FD9-BAD9-828113228F97}"/>
            </a:ext>
          </a:extLst>
        </xdr:cNvPr>
        <xdr:cNvSpPr/>
      </xdr:nvSpPr>
      <xdr:spPr>
        <a:xfrm>
          <a:off x="4789714" y="2873829"/>
          <a:ext cx="3069771" cy="827314"/>
        </a:xfrm>
        <a:prstGeom prst="wedgeRectCallout">
          <a:avLst>
            <a:gd name="adj1" fmla="val -102039"/>
            <a:gd name="adj2" fmla="val 2020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合計（小計①＋小計②）の助成事業に要する経費</a:t>
          </a:r>
          <a:r>
            <a:rPr kumimoji="1" lang="en-US" altLang="ja-JP" sz="1200">
              <a:solidFill>
                <a:srgbClr val="FF0000"/>
              </a:solidFill>
            </a:rPr>
            <a:t>【A】</a:t>
          </a:r>
          <a:r>
            <a:rPr kumimoji="1" lang="ja-JP" altLang="en-US" sz="1200">
              <a:solidFill>
                <a:srgbClr val="FF0000"/>
              </a:solidFill>
            </a:rPr>
            <a:t>と一致すること</a:t>
          </a:r>
        </a:p>
      </xdr:txBody>
    </xdr:sp>
    <xdr:clientData/>
  </xdr:twoCellAnchor>
  <xdr:twoCellAnchor>
    <xdr:from>
      <xdr:col>1</xdr:col>
      <xdr:colOff>1175657</xdr:colOff>
      <xdr:row>12</xdr:row>
      <xdr:rowOff>32657</xdr:rowOff>
    </xdr:from>
    <xdr:to>
      <xdr:col>3</xdr:col>
      <xdr:colOff>772885</xdr:colOff>
      <xdr:row>14</xdr:row>
      <xdr:rowOff>217714</xdr:rowOff>
    </xdr:to>
    <xdr:sp macro="" textlink="">
      <xdr:nvSpPr>
        <xdr:cNvPr id="3" name="吹き出し: 四角形 2">
          <a:extLst>
            <a:ext uri="{FF2B5EF4-FFF2-40B4-BE49-F238E27FC236}">
              <a16:creationId xmlns:a16="http://schemas.microsoft.com/office/drawing/2014/main" id="{0F1F6E41-3984-4D53-9B32-388E1FA15E9B}"/>
            </a:ext>
          </a:extLst>
        </xdr:cNvPr>
        <xdr:cNvSpPr/>
      </xdr:nvSpPr>
      <xdr:spPr>
        <a:xfrm>
          <a:off x="1426028" y="3701143"/>
          <a:ext cx="3069771" cy="642257"/>
        </a:xfrm>
        <a:prstGeom prst="wedgeRectCallout">
          <a:avLst>
            <a:gd name="adj1" fmla="val -69415"/>
            <a:gd name="adj2" fmla="val -24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様式</a:t>
          </a:r>
          <a:r>
            <a:rPr kumimoji="1" lang="en-US" altLang="ja-JP" sz="1200">
              <a:solidFill>
                <a:srgbClr val="FF0000"/>
              </a:solidFill>
            </a:rPr>
            <a:t>1</a:t>
          </a:r>
          <a:r>
            <a:rPr kumimoji="1" lang="ja-JP" altLang="en-US" sz="1200">
              <a:solidFill>
                <a:srgbClr val="FF0000"/>
              </a:solidFill>
            </a:rPr>
            <a:t>別紙</a:t>
          </a:r>
          <a:r>
            <a:rPr kumimoji="1" lang="en-US" altLang="ja-JP" sz="1200">
              <a:solidFill>
                <a:srgbClr val="FF0000"/>
              </a:solidFill>
            </a:rPr>
            <a:t>3</a:t>
          </a:r>
          <a:r>
            <a:rPr kumimoji="1" lang="ja-JP" altLang="en-US" sz="1200">
              <a:solidFill>
                <a:srgbClr val="FF0000"/>
              </a:solidFill>
            </a:rPr>
            <a:t>の数字を自動転記しますので入力不要です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15241</xdr:colOff>
      <xdr:row>3</xdr:row>
      <xdr:rowOff>426720</xdr:rowOff>
    </xdr:from>
    <xdr:to>
      <xdr:col>13</xdr:col>
      <xdr:colOff>426720</xdr:colOff>
      <xdr:row>6</xdr:row>
      <xdr:rowOff>91440</xdr:rowOff>
    </xdr:to>
    <xdr:sp macro="" textlink="">
      <xdr:nvSpPr>
        <xdr:cNvPr id="2" name="吹き出し: 四角形 1">
          <a:extLst>
            <a:ext uri="{FF2B5EF4-FFF2-40B4-BE49-F238E27FC236}">
              <a16:creationId xmlns:a16="http://schemas.microsoft.com/office/drawing/2014/main" id="{60A9E3CA-95B7-443A-AC2B-5DE64D000866}"/>
            </a:ext>
          </a:extLst>
        </xdr:cNvPr>
        <xdr:cNvSpPr/>
      </xdr:nvSpPr>
      <xdr:spPr>
        <a:xfrm>
          <a:off x="12458701" y="1112520"/>
          <a:ext cx="1752599" cy="670560"/>
        </a:xfrm>
        <a:prstGeom prst="wedgeRectCallout">
          <a:avLst>
            <a:gd name="adj1" fmla="val -76862"/>
            <a:gd name="adj2" fmla="val -2058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耐用年数があるものは、その年数を記載する</a:t>
          </a:r>
        </a:p>
      </xdr:txBody>
    </xdr:sp>
    <xdr:clientData/>
  </xdr:twoCellAnchor>
  <xdr:twoCellAnchor>
    <xdr:from>
      <xdr:col>2</xdr:col>
      <xdr:colOff>83820</xdr:colOff>
      <xdr:row>0</xdr:row>
      <xdr:rowOff>121920</xdr:rowOff>
    </xdr:from>
    <xdr:to>
      <xdr:col>4</xdr:col>
      <xdr:colOff>685800</xdr:colOff>
      <xdr:row>3</xdr:row>
      <xdr:rowOff>76200</xdr:rowOff>
    </xdr:to>
    <xdr:sp macro="" textlink="">
      <xdr:nvSpPr>
        <xdr:cNvPr id="3" name="吹き出し: 四角形 2">
          <a:extLst>
            <a:ext uri="{FF2B5EF4-FFF2-40B4-BE49-F238E27FC236}">
              <a16:creationId xmlns:a16="http://schemas.microsoft.com/office/drawing/2014/main" id="{42483348-F950-4254-BFE3-C6FAA8E65889}"/>
            </a:ext>
          </a:extLst>
        </xdr:cNvPr>
        <xdr:cNvSpPr/>
      </xdr:nvSpPr>
      <xdr:spPr>
        <a:xfrm>
          <a:off x="1828800" y="121920"/>
          <a:ext cx="2979420" cy="640080"/>
        </a:xfrm>
        <a:prstGeom prst="wedgeRectCallout">
          <a:avLst>
            <a:gd name="adj1" fmla="val -640"/>
            <a:gd name="adj2" fmla="val 7452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独自やオーダーメイド仕様で仕様が書けないものは「別紙仕様書参照」等の記載も可</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412F0-D0D7-4CCE-8EFC-E0E9204D6EC5}">
  <sheetPr>
    <tabColor rgb="FFFF0000"/>
    <pageSetUpPr fitToPage="1"/>
  </sheetPr>
  <dimension ref="A1:I38"/>
  <sheetViews>
    <sheetView showGridLines="0" showZeros="0" tabSelected="1" view="pageBreakPreview" zoomScale="85" zoomScaleNormal="70" zoomScaleSheetLayoutView="85" workbookViewId="0">
      <selection sqref="A1:B1"/>
    </sheetView>
  </sheetViews>
  <sheetFormatPr defaultColWidth="9" defaultRowHeight="18" x14ac:dyDescent="0.55000000000000004"/>
  <cols>
    <col min="1" max="1" width="3.33203125" style="14" customWidth="1"/>
    <col min="2" max="2" width="22.08203125" style="14" customWidth="1"/>
    <col min="3" max="5" width="23.33203125" style="14" customWidth="1"/>
    <col min="6" max="6" width="22.08203125" style="14" customWidth="1"/>
    <col min="7" max="16384" width="9" style="15"/>
  </cols>
  <sheetData>
    <row r="1" spans="1:6" ht="19.399999999999999" customHeight="1" x14ac:dyDescent="0.55000000000000004">
      <c r="A1" s="32" t="s">
        <v>43</v>
      </c>
      <c r="B1" s="32"/>
    </row>
    <row r="2" spans="1:6" x14ac:dyDescent="0.55000000000000004">
      <c r="B2" s="20"/>
    </row>
    <row r="3" spans="1:6" x14ac:dyDescent="0.55000000000000004">
      <c r="A3" s="33" t="s">
        <v>0</v>
      </c>
      <c r="B3" s="33"/>
      <c r="C3" s="33"/>
      <c r="D3" s="33"/>
      <c r="E3" s="33"/>
      <c r="F3" s="33"/>
    </row>
    <row r="5" spans="1:6" x14ac:dyDescent="0.55000000000000004">
      <c r="A5" s="31" t="s">
        <v>1</v>
      </c>
      <c r="B5" s="31"/>
    </row>
    <row r="6" spans="1:6" x14ac:dyDescent="0.55000000000000004">
      <c r="A6" s="34" t="s">
        <v>29</v>
      </c>
      <c r="B6" s="34"/>
      <c r="C6" s="34"/>
      <c r="D6" s="34"/>
    </row>
    <row r="7" spans="1:6" ht="30" customHeight="1" x14ac:dyDescent="0.55000000000000004">
      <c r="A7" s="35" t="s">
        <v>2</v>
      </c>
      <c r="B7" s="36"/>
      <c r="C7" s="18" t="s">
        <v>3</v>
      </c>
      <c r="D7" s="18" t="s">
        <v>4</v>
      </c>
    </row>
    <row r="8" spans="1:6" ht="30" customHeight="1" x14ac:dyDescent="0.55000000000000004">
      <c r="A8" s="35" t="s">
        <v>5</v>
      </c>
      <c r="B8" s="36"/>
      <c r="C8" s="21"/>
      <c r="D8" s="22"/>
    </row>
    <row r="9" spans="1:6" ht="30" customHeight="1" x14ac:dyDescent="0.55000000000000004">
      <c r="A9" s="35" t="s">
        <v>6</v>
      </c>
      <c r="B9" s="36"/>
      <c r="C9" s="21"/>
      <c r="D9" s="23"/>
    </row>
    <row r="10" spans="1:6" ht="30" customHeight="1" x14ac:dyDescent="0.55000000000000004">
      <c r="A10" s="35" t="s">
        <v>83</v>
      </c>
      <c r="B10" s="36"/>
      <c r="C10" s="21">
        <f>E33</f>
        <v>0</v>
      </c>
      <c r="D10" s="23" t="s">
        <v>57</v>
      </c>
    </row>
    <row r="11" spans="1:6" ht="30" customHeight="1" x14ac:dyDescent="0.55000000000000004">
      <c r="A11" s="35" t="s">
        <v>7</v>
      </c>
      <c r="B11" s="36"/>
      <c r="C11" s="21"/>
      <c r="D11" s="23"/>
    </row>
    <row r="12" spans="1:6" ht="30" customHeight="1" x14ac:dyDescent="0.55000000000000004">
      <c r="A12" s="35" t="s">
        <v>8</v>
      </c>
      <c r="B12" s="36"/>
      <c r="C12" s="21">
        <f>SUM(C8:C11)</f>
        <v>0</v>
      </c>
      <c r="D12" s="23"/>
    </row>
    <row r="13" spans="1:6" ht="18" customHeight="1" x14ac:dyDescent="0.55000000000000004">
      <c r="A13" s="24"/>
      <c r="B13" s="24"/>
      <c r="C13" s="24"/>
      <c r="D13" s="25"/>
    </row>
    <row r="14" spans="1:6" x14ac:dyDescent="0.55000000000000004">
      <c r="A14" s="31" t="s">
        <v>14</v>
      </c>
      <c r="B14" s="31"/>
    </row>
    <row r="15" spans="1:6" x14ac:dyDescent="0.55000000000000004">
      <c r="A15" s="34" t="s">
        <v>29</v>
      </c>
      <c r="B15" s="34"/>
      <c r="C15" s="34"/>
      <c r="D15" s="34"/>
      <c r="E15" s="34"/>
      <c r="F15" s="34"/>
    </row>
    <row r="16" spans="1:6" ht="32.15" customHeight="1" x14ac:dyDescent="0.55000000000000004">
      <c r="A16" s="46" t="s">
        <v>30</v>
      </c>
      <c r="B16" s="44" t="s">
        <v>9</v>
      </c>
      <c r="C16" s="44" t="s">
        <v>84</v>
      </c>
      <c r="D16" s="44" t="s">
        <v>26</v>
      </c>
      <c r="E16" s="44" t="s">
        <v>85</v>
      </c>
      <c r="F16" s="26" t="s">
        <v>86</v>
      </c>
    </row>
    <row r="17" spans="1:9" ht="21" customHeight="1" x14ac:dyDescent="0.55000000000000004">
      <c r="A17" s="47"/>
      <c r="B17" s="45"/>
      <c r="C17" s="45"/>
      <c r="D17" s="45"/>
      <c r="E17" s="45"/>
      <c r="F17" s="27" t="s">
        <v>87</v>
      </c>
    </row>
    <row r="18" spans="1:9" ht="42" customHeight="1" x14ac:dyDescent="0.55000000000000004">
      <c r="A18" s="47"/>
      <c r="B18" s="18" t="s">
        <v>33</v>
      </c>
      <c r="C18" s="21">
        <f>様式1別紙3!H7</f>
        <v>0</v>
      </c>
      <c r="D18" s="21">
        <f>様式1別紙3!I7</f>
        <v>0</v>
      </c>
      <c r="E18" s="21">
        <f>様式1別紙3!J7</f>
        <v>0</v>
      </c>
      <c r="F18" s="37"/>
    </row>
    <row r="19" spans="1:9" ht="42" customHeight="1" x14ac:dyDescent="0.55000000000000004">
      <c r="A19" s="47"/>
      <c r="B19" s="18" t="s">
        <v>35</v>
      </c>
      <c r="C19" s="21">
        <f>様式1別紙3!H10</f>
        <v>0</v>
      </c>
      <c r="D19" s="21">
        <f>様式1別紙3!I10</f>
        <v>0</v>
      </c>
      <c r="E19" s="21">
        <f>様式1別紙3!J10</f>
        <v>0</v>
      </c>
      <c r="F19" s="38"/>
    </row>
    <row r="20" spans="1:9" ht="42" customHeight="1" x14ac:dyDescent="0.55000000000000004">
      <c r="A20" s="47"/>
      <c r="B20" s="18" t="s">
        <v>37</v>
      </c>
      <c r="C20" s="21">
        <f>様式1別紙3!H13</f>
        <v>0</v>
      </c>
      <c r="D20" s="21">
        <f>様式1別紙3!I13</f>
        <v>0</v>
      </c>
      <c r="E20" s="21">
        <f>様式1別紙3!J13</f>
        <v>0</v>
      </c>
      <c r="F20" s="38"/>
    </row>
    <row r="21" spans="1:9" ht="42" customHeight="1" x14ac:dyDescent="0.55000000000000004">
      <c r="A21" s="47"/>
      <c r="B21" s="18" t="s">
        <v>39</v>
      </c>
      <c r="C21" s="21">
        <f>様式1別紙3!H16</f>
        <v>0</v>
      </c>
      <c r="D21" s="21">
        <f>様式1別紙3!I16</f>
        <v>0</v>
      </c>
      <c r="E21" s="21">
        <f>様式1別紙3!J16</f>
        <v>0</v>
      </c>
      <c r="F21" s="38"/>
    </row>
    <row r="22" spans="1:9" ht="42" customHeight="1" x14ac:dyDescent="0.55000000000000004">
      <c r="A22" s="47"/>
      <c r="B22" s="18" t="s">
        <v>40</v>
      </c>
      <c r="C22" s="21">
        <f>様式1別紙3!H19</f>
        <v>0</v>
      </c>
      <c r="D22" s="21">
        <f>様式1別紙3!I19</f>
        <v>0</v>
      </c>
      <c r="E22" s="21">
        <f>様式1別紙3!J19</f>
        <v>0</v>
      </c>
      <c r="F22" s="39"/>
      <c r="I22" s="15">
        <f>ROUNDDOWN(E23*1/3,-3)</f>
        <v>0</v>
      </c>
    </row>
    <row r="23" spans="1:9" ht="42" customHeight="1" x14ac:dyDescent="0.55000000000000004">
      <c r="A23" s="48"/>
      <c r="B23" s="18" t="s">
        <v>11</v>
      </c>
      <c r="C23" s="21">
        <f>SUM(C18:C22)</f>
        <v>0</v>
      </c>
      <c r="D23" s="21">
        <f t="shared" ref="D23:E23" si="0">SUM(D18:D22)</f>
        <v>0</v>
      </c>
      <c r="E23" s="21">
        <f t="shared" si="0"/>
        <v>0</v>
      </c>
      <c r="F23" s="21">
        <f>MIN(I22,4000000)</f>
        <v>0</v>
      </c>
    </row>
    <row r="24" spans="1:9" ht="42" customHeight="1" x14ac:dyDescent="0.55000000000000004"/>
    <row r="25" spans="1:9" ht="32.15" customHeight="1" x14ac:dyDescent="0.55000000000000004">
      <c r="A25" s="46" t="s">
        <v>31</v>
      </c>
      <c r="B25" s="44" t="s">
        <v>9</v>
      </c>
      <c r="C25" s="44" t="s">
        <v>84</v>
      </c>
      <c r="D25" s="44" t="s">
        <v>26</v>
      </c>
      <c r="E25" s="44" t="s">
        <v>85</v>
      </c>
      <c r="F25" s="26" t="s">
        <v>86</v>
      </c>
    </row>
    <row r="26" spans="1:9" ht="21" customHeight="1" x14ac:dyDescent="0.55000000000000004">
      <c r="A26" s="47"/>
      <c r="B26" s="45"/>
      <c r="C26" s="45"/>
      <c r="D26" s="45"/>
      <c r="E26" s="45"/>
      <c r="F26" s="27" t="s">
        <v>88</v>
      </c>
    </row>
    <row r="27" spans="1:9" ht="42" customHeight="1" x14ac:dyDescent="0.55000000000000004">
      <c r="A27" s="47"/>
      <c r="B27" s="18" t="s">
        <v>42</v>
      </c>
      <c r="C27" s="28">
        <f>様式1別紙3!H26</f>
        <v>0</v>
      </c>
      <c r="D27" s="28">
        <f>様式1別紙3!I26</f>
        <v>0</v>
      </c>
      <c r="E27" s="28">
        <f>様式1別紙3!J26</f>
        <v>0</v>
      </c>
      <c r="F27" s="29"/>
    </row>
    <row r="28" spans="1:9" ht="42" customHeight="1" x14ac:dyDescent="0.55000000000000004">
      <c r="A28" s="47"/>
      <c r="B28" s="18" t="s">
        <v>40</v>
      </c>
      <c r="C28" s="28">
        <f>様式1別紙3!H29</f>
        <v>0</v>
      </c>
      <c r="D28" s="28">
        <f>様式1別紙3!I29</f>
        <v>0</v>
      </c>
      <c r="E28" s="28">
        <f>様式1別紙3!J29</f>
        <v>0</v>
      </c>
      <c r="F28" s="30"/>
    </row>
    <row r="29" spans="1:9" ht="42" customHeight="1" x14ac:dyDescent="0.55000000000000004">
      <c r="A29" s="48"/>
      <c r="B29" s="18" t="s">
        <v>12</v>
      </c>
      <c r="C29" s="28">
        <f>SUM(C27:C28)</f>
        <v>0</v>
      </c>
      <c r="D29" s="28">
        <f t="shared" ref="D29:E29" si="1">SUM(D27:D28)</f>
        <v>0</v>
      </c>
      <c r="E29" s="28">
        <f t="shared" si="1"/>
        <v>0</v>
      </c>
      <c r="F29" s="21">
        <f>ROUNDDOWN(E29*1/2,-3)</f>
        <v>0</v>
      </c>
    </row>
    <row r="31" spans="1:9" ht="18.649999999999999" customHeight="1" x14ac:dyDescent="0.55000000000000004">
      <c r="A31" s="40" t="s">
        <v>13</v>
      </c>
      <c r="B31" s="40"/>
    </row>
    <row r="32" spans="1:9" ht="40" customHeight="1" x14ac:dyDescent="0.55000000000000004">
      <c r="A32" s="35" t="s">
        <v>89</v>
      </c>
      <c r="B32" s="36"/>
      <c r="C32" s="18" t="s">
        <v>15</v>
      </c>
      <c r="D32" s="18" t="s">
        <v>90</v>
      </c>
      <c r="E32" s="18" t="s">
        <v>91</v>
      </c>
    </row>
    <row r="33" spans="1:5" ht="40" customHeight="1" x14ac:dyDescent="0.55000000000000004">
      <c r="A33" s="41">
        <f>C23+C29</f>
        <v>0</v>
      </c>
      <c r="B33" s="42"/>
      <c r="C33" s="21">
        <f>D23+D29</f>
        <v>0</v>
      </c>
      <c r="D33" s="21">
        <f>E23+E29</f>
        <v>0</v>
      </c>
      <c r="E33" s="21">
        <f>F23+F29</f>
        <v>0</v>
      </c>
    </row>
    <row r="35" spans="1:5" ht="18" customHeight="1" x14ac:dyDescent="0.55000000000000004">
      <c r="A35" s="43" t="s">
        <v>92</v>
      </c>
      <c r="B35" s="43"/>
      <c r="C35" s="43"/>
      <c r="D35" s="43"/>
      <c r="E35" s="43"/>
    </row>
    <row r="36" spans="1:5" x14ac:dyDescent="0.55000000000000004">
      <c r="A36" s="43"/>
      <c r="B36" s="43"/>
      <c r="C36" s="43"/>
      <c r="D36" s="43"/>
      <c r="E36" s="43"/>
    </row>
    <row r="37" spans="1:5" ht="18" customHeight="1" x14ac:dyDescent="0.55000000000000004">
      <c r="A37" s="43"/>
      <c r="B37" s="43"/>
      <c r="C37" s="43"/>
      <c r="D37" s="43"/>
      <c r="E37" s="43"/>
    </row>
    <row r="38" spans="1:5" x14ac:dyDescent="0.55000000000000004">
      <c r="A38" s="43"/>
      <c r="B38" s="43"/>
      <c r="C38" s="43"/>
      <c r="D38" s="43"/>
      <c r="E38" s="43"/>
    </row>
  </sheetData>
  <mergeCells count="28">
    <mergeCell ref="A31:B31"/>
    <mergeCell ref="A32:B32"/>
    <mergeCell ref="A33:B33"/>
    <mergeCell ref="A35:E38"/>
    <mergeCell ref="E16:E17"/>
    <mergeCell ref="A25:A29"/>
    <mergeCell ref="B25:B26"/>
    <mergeCell ref="C25:C26"/>
    <mergeCell ref="A16:A23"/>
    <mergeCell ref="D16:D17"/>
    <mergeCell ref="C16:C17"/>
    <mergeCell ref="B16:B17"/>
    <mergeCell ref="E25:E26"/>
    <mergeCell ref="D25:D26"/>
    <mergeCell ref="F27:F28"/>
    <mergeCell ref="A5:B5"/>
    <mergeCell ref="A1:B1"/>
    <mergeCell ref="A3:F3"/>
    <mergeCell ref="A6:D6"/>
    <mergeCell ref="A14:B14"/>
    <mergeCell ref="A7:B7"/>
    <mergeCell ref="A8:B8"/>
    <mergeCell ref="A9:B9"/>
    <mergeCell ref="A10:B10"/>
    <mergeCell ref="A11:B11"/>
    <mergeCell ref="A12:B12"/>
    <mergeCell ref="A15:F15"/>
    <mergeCell ref="F18:F22"/>
  </mergeCells>
  <phoneticPr fontId="1"/>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0D60A-B85D-4C28-B56A-C53BD9F95888}">
  <sheetPr>
    <tabColor rgb="FFFF0000"/>
    <pageSetUpPr fitToPage="1"/>
  </sheetPr>
  <dimension ref="A1:K34"/>
  <sheetViews>
    <sheetView showGridLines="0" showZeros="0" topLeftCell="A4" zoomScaleNormal="100" workbookViewId="0">
      <selection activeCell="J7" sqref="J7"/>
    </sheetView>
  </sheetViews>
  <sheetFormatPr defaultColWidth="9" defaultRowHeight="18" x14ac:dyDescent="0.55000000000000004"/>
  <cols>
    <col min="1" max="1" width="3.58203125" style="14" customWidth="1"/>
    <col min="2" max="2" width="19.33203125" style="14" customWidth="1"/>
    <col min="3" max="11" width="15.58203125" style="14" customWidth="1"/>
    <col min="12" max="16384" width="9" style="15"/>
  </cols>
  <sheetData>
    <row r="1" spans="1:11" x14ac:dyDescent="0.55000000000000004">
      <c r="A1" s="32" t="s">
        <v>44</v>
      </c>
      <c r="B1" s="32"/>
    </row>
    <row r="2" spans="1:11" x14ac:dyDescent="0.55000000000000004">
      <c r="A2" s="33" t="s">
        <v>28</v>
      </c>
      <c r="B2" s="33"/>
      <c r="C2" s="33"/>
      <c r="D2" s="33"/>
      <c r="E2" s="33"/>
      <c r="F2" s="33"/>
      <c r="G2" s="33"/>
      <c r="H2" s="33"/>
      <c r="I2" s="33"/>
      <c r="J2" s="33"/>
      <c r="K2" s="33"/>
    </row>
    <row r="3" spans="1:11" x14ac:dyDescent="0.55000000000000004">
      <c r="A3" s="53"/>
      <c r="B3" s="53"/>
      <c r="C3" s="53"/>
    </row>
    <row r="4" spans="1:11" ht="37.5" x14ac:dyDescent="0.55000000000000004">
      <c r="A4" s="54" t="s">
        <v>30</v>
      </c>
      <c r="B4" s="18" t="s">
        <v>16</v>
      </c>
      <c r="C4" s="18" t="s">
        <v>17</v>
      </c>
      <c r="D4" s="18" t="s">
        <v>18</v>
      </c>
      <c r="E4" s="18" t="s">
        <v>19</v>
      </c>
      <c r="F4" s="18" t="s">
        <v>20</v>
      </c>
      <c r="G4" s="18" t="s">
        <v>21</v>
      </c>
      <c r="H4" s="18" t="s">
        <v>80</v>
      </c>
      <c r="I4" s="18" t="s">
        <v>27</v>
      </c>
      <c r="J4" s="18" t="s">
        <v>81</v>
      </c>
      <c r="K4" s="18" t="s">
        <v>23</v>
      </c>
    </row>
    <row r="5" spans="1:11" ht="20.149999999999999" customHeight="1" x14ac:dyDescent="0.55000000000000004">
      <c r="A5" s="55"/>
      <c r="B5" s="44" t="s">
        <v>32</v>
      </c>
      <c r="C5" s="18"/>
      <c r="D5" s="18"/>
      <c r="E5" s="18"/>
      <c r="F5" s="18"/>
      <c r="G5" s="18"/>
      <c r="H5" s="19"/>
      <c r="I5" s="19"/>
      <c r="J5" s="19"/>
      <c r="K5" s="18"/>
    </row>
    <row r="6" spans="1:11" ht="20.149999999999999" customHeight="1" x14ac:dyDescent="0.55000000000000004">
      <c r="A6" s="55"/>
      <c r="B6" s="52"/>
      <c r="C6" s="18"/>
      <c r="D6" s="18"/>
      <c r="E6" s="18"/>
      <c r="F6" s="18"/>
      <c r="G6" s="18"/>
      <c r="H6" s="19"/>
      <c r="I6" s="19"/>
      <c r="J6" s="19"/>
      <c r="K6" s="18"/>
    </row>
    <row r="7" spans="1:11" ht="20.149999999999999" customHeight="1" x14ac:dyDescent="0.55000000000000004">
      <c r="A7" s="55"/>
      <c r="B7" s="45"/>
      <c r="C7" s="18" t="s">
        <v>22</v>
      </c>
      <c r="D7" s="18"/>
      <c r="E7" s="18"/>
      <c r="F7" s="18"/>
      <c r="G7" s="18"/>
      <c r="H7" s="19">
        <f>SUM(H5:H6)</f>
        <v>0</v>
      </c>
      <c r="I7" s="19">
        <f t="shared" ref="I7:J7" si="0">SUM(I5:I6)</f>
        <v>0</v>
      </c>
      <c r="J7" s="19">
        <f t="shared" si="0"/>
        <v>0</v>
      </c>
      <c r="K7" s="18"/>
    </row>
    <row r="8" spans="1:11" ht="20.149999999999999" customHeight="1" x14ac:dyDescent="0.55000000000000004">
      <c r="A8" s="55"/>
      <c r="B8" s="44" t="s">
        <v>34</v>
      </c>
      <c r="C8" s="18"/>
      <c r="D8" s="18"/>
      <c r="E8" s="18"/>
      <c r="F8" s="18"/>
      <c r="G8" s="18"/>
      <c r="H8" s="19"/>
      <c r="I8" s="19"/>
      <c r="J8" s="19"/>
      <c r="K8" s="18"/>
    </row>
    <row r="9" spans="1:11" ht="20.149999999999999" customHeight="1" x14ac:dyDescent="0.55000000000000004">
      <c r="A9" s="55"/>
      <c r="B9" s="52"/>
      <c r="C9" s="18"/>
      <c r="D9" s="18"/>
      <c r="E9" s="18"/>
      <c r="F9" s="18"/>
      <c r="G9" s="18"/>
      <c r="H9" s="19"/>
      <c r="I9" s="19"/>
      <c r="J9" s="19"/>
      <c r="K9" s="18"/>
    </row>
    <row r="10" spans="1:11" ht="20.149999999999999" customHeight="1" x14ac:dyDescent="0.55000000000000004">
      <c r="A10" s="55"/>
      <c r="B10" s="45"/>
      <c r="C10" s="18" t="s">
        <v>22</v>
      </c>
      <c r="D10" s="18"/>
      <c r="E10" s="18"/>
      <c r="F10" s="18"/>
      <c r="G10" s="18"/>
      <c r="H10" s="19">
        <f>SUM(H8:H9)</f>
        <v>0</v>
      </c>
      <c r="I10" s="19">
        <f t="shared" ref="I10" si="1">SUM(I8:I9)</f>
        <v>0</v>
      </c>
      <c r="J10" s="19">
        <f t="shared" ref="J10" si="2">SUM(J8:J9)</f>
        <v>0</v>
      </c>
      <c r="K10" s="18"/>
    </row>
    <row r="11" spans="1:11" ht="20.149999999999999" customHeight="1" x14ac:dyDescent="0.55000000000000004">
      <c r="A11" s="55"/>
      <c r="B11" s="44" t="s">
        <v>36</v>
      </c>
      <c r="C11" s="18"/>
      <c r="D11" s="18"/>
      <c r="E11" s="18"/>
      <c r="F11" s="18"/>
      <c r="G11" s="18"/>
      <c r="H11" s="19"/>
      <c r="I11" s="19"/>
      <c r="J11" s="19"/>
      <c r="K11" s="18"/>
    </row>
    <row r="12" spans="1:11" ht="20.149999999999999" customHeight="1" x14ac:dyDescent="0.55000000000000004">
      <c r="A12" s="55"/>
      <c r="B12" s="52"/>
      <c r="C12" s="18"/>
      <c r="D12" s="18"/>
      <c r="E12" s="18"/>
      <c r="F12" s="18"/>
      <c r="G12" s="18"/>
      <c r="H12" s="19"/>
      <c r="I12" s="19"/>
      <c r="J12" s="19"/>
      <c r="K12" s="18"/>
    </row>
    <row r="13" spans="1:11" ht="20.149999999999999" customHeight="1" x14ac:dyDescent="0.55000000000000004">
      <c r="A13" s="55"/>
      <c r="B13" s="45"/>
      <c r="C13" s="18" t="s">
        <v>22</v>
      </c>
      <c r="D13" s="18"/>
      <c r="E13" s="18"/>
      <c r="F13" s="18"/>
      <c r="G13" s="18"/>
      <c r="H13" s="19">
        <f>SUM(H11:H12)</f>
        <v>0</v>
      </c>
      <c r="I13" s="19">
        <f t="shared" ref="I13" si="3">SUM(I11:I12)</f>
        <v>0</v>
      </c>
      <c r="J13" s="19">
        <f t="shared" ref="J13" si="4">SUM(J11:J12)</f>
        <v>0</v>
      </c>
      <c r="K13" s="18"/>
    </row>
    <row r="14" spans="1:11" ht="20.149999999999999" customHeight="1" x14ac:dyDescent="0.55000000000000004">
      <c r="A14" s="55"/>
      <c r="B14" s="44" t="s">
        <v>38</v>
      </c>
      <c r="C14" s="18"/>
      <c r="D14" s="18"/>
      <c r="E14" s="18"/>
      <c r="F14" s="18"/>
      <c r="G14" s="18"/>
      <c r="H14" s="19"/>
      <c r="I14" s="19"/>
      <c r="J14" s="19"/>
      <c r="K14" s="18"/>
    </row>
    <row r="15" spans="1:11" ht="20.149999999999999" customHeight="1" x14ac:dyDescent="0.55000000000000004">
      <c r="A15" s="55"/>
      <c r="B15" s="52"/>
      <c r="C15" s="18"/>
      <c r="D15" s="18"/>
      <c r="E15" s="18"/>
      <c r="F15" s="18"/>
      <c r="G15" s="18"/>
      <c r="H15" s="19"/>
      <c r="I15" s="19"/>
      <c r="J15" s="19"/>
      <c r="K15" s="18"/>
    </row>
    <row r="16" spans="1:11" ht="20.149999999999999" customHeight="1" x14ac:dyDescent="0.55000000000000004">
      <c r="A16" s="55"/>
      <c r="B16" s="45"/>
      <c r="C16" s="18" t="s">
        <v>22</v>
      </c>
      <c r="D16" s="18"/>
      <c r="E16" s="18"/>
      <c r="F16" s="18"/>
      <c r="G16" s="18"/>
      <c r="H16" s="19">
        <f>SUM(H14:H15)</f>
        <v>0</v>
      </c>
      <c r="I16" s="19">
        <f t="shared" ref="I16" si="5">SUM(I14:I15)</f>
        <v>0</v>
      </c>
      <c r="J16" s="19">
        <f t="shared" ref="J16" si="6">SUM(J14:J15)</f>
        <v>0</v>
      </c>
      <c r="K16" s="18"/>
    </row>
    <row r="17" spans="1:11" ht="20.149999999999999" customHeight="1" x14ac:dyDescent="0.55000000000000004">
      <c r="A17" s="55"/>
      <c r="B17" s="44" t="s">
        <v>40</v>
      </c>
      <c r="C17" s="18"/>
      <c r="D17" s="18"/>
      <c r="E17" s="18"/>
      <c r="F17" s="18"/>
      <c r="G17" s="18"/>
      <c r="H17" s="19"/>
      <c r="I17" s="19"/>
      <c r="J17" s="19"/>
      <c r="K17" s="18"/>
    </row>
    <row r="18" spans="1:11" ht="20.149999999999999" customHeight="1" x14ac:dyDescent="0.55000000000000004">
      <c r="A18" s="55"/>
      <c r="B18" s="52"/>
      <c r="C18" s="18"/>
      <c r="D18" s="18"/>
      <c r="E18" s="18"/>
      <c r="F18" s="18"/>
      <c r="G18" s="18"/>
      <c r="H18" s="19"/>
      <c r="I18" s="19"/>
      <c r="J18" s="19"/>
      <c r="K18" s="18"/>
    </row>
    <row r="19" spans="1:11" ht="20.149999999999999" customHeight="1" x14ac:dyDescent="0.55000000000000004">
      <c r="A19" s="55"/>
      <c r="B19" s="45"/>
      <c r="C19" s="18" t="s">
        <v>22</v>
      </c>
      <c r="D19" s="18"/>
      <c r="E19" s="18"/>
      <c r="F19" s="18"/>
      <c r="G19" s="18"/>
      <c r="H19" s="19">
        <f>SUM(H17:H18)</f>
        <v>0</v>
      </c>
      <c r="I19" s="19">
        <f t="shared" ref="I19" si="7">SUM(I17:I18)</f>
        <v>0</v>
      </c>
      <c r="J19" s="19">
        <f t="shared" ref="J19" si="8">SUM(J17:J18)</f>
        <v>0</v>
      </c>
      <c r="K19" s="18"/>
    </row>
    <row r="20" spans="1:11" ht="25" customHeight="1" x14ac:dyDescent="0.55000000000000004">
      <c r="A20" s="56"/>
      <c r="B20" s="35" t="s">
        <v>24</v>
      </c>
      <c r="C20" s="36"/>
      <c r="D20" s="18"/>
      <c r="E20" s="18"/>
      <c r="F20" s="18"/>
      <c r="G20" s="18"/>
      <c r="H20" s="19">
        <f>H7+H10+H13+H16+H19</f>
        <v>0</v>
      </c>
      <c r="I20" s="19">
        <f t="shared" ref="I20:J20" si="9">I7+I10+I13+I16+I19</f>
        <v>0</v>
      </c>
      <c r="J20" s="19">
        <f t="shared" si="9"/>
        <v>0</v>
      </c>
      <c r="K20" s="18"/>
    </row>
    <row r="23" spans="1:11" ht="37.5" x14ac:dyDescent="0.55000000000000004">
      <c r="A23" s="50" t="s">
        <v>31</v>
      </c>
      <c r="B23" s="18" t="s">
        <v>16</v>
      </c>
      <c r="C23" s="18" t="s">
        <v>17</v>
      </c>
      <c r="D23" s="18" t="s">
        <v>18</v>
      </c>
      <c r="E23" s="18" t="s">
        <v>19</v>
      </c>
      <c r="F23" s="18" t="s">
        <v>20</v>
      </c>
      <c r="G23" s="18" t="s">
        <v>21</v>
      </c>
      <c r="H23" s="18" t="s">
        <v>80</v>
      </c>
      <c r="I23" s="18" t="s">
        <v>27</v>
      </c>
      <c r="J23" s="18" t="s">
        <v>81</v>
      </c>
      <c r="K23" s="18" t="s">
        <v>23</v>
      </c>
    </row>
    <row r="24" spans="1:11" x14ac:dyDescent="0.55000000000000004">
      <c r="A24" s="50"/>
      <c r="B24" s="51" t="s">
        <v>41</v>
      </c>
      <c r="C24" s="18"/>
      <c r="D24" s="18"/>
      <c r="E24" s="18"/>
      <c r="F24" s="18"/>
      <c r="G24" s="18"/>
      <c r="H24" s="19"/>
      <c r="I24" s="19"/>
      <c r="J24" s="19"/>
      <c r="K24" s="18"/>
    </row>
    <row r="25" spans="1:11" x14ac:dyDescent="0.55000000000000004">
      <c r="A25" s="50"/>
      <c r="B25" s="51"/>
      <c r="C25" s="18"/>
      <c r="D25" s="18"/>
      <c r="E25" s="18"/>
      <c r="F25" s="18"/>
      <c r="G25" s="18"/>
      <c r="H25" s="19"/>
      <c r="I25" s="19"/>
      <c r="J25" s="19"/>
      <c r="K25" s="18"/>
    </row>
    <row r="26" spans="1:11" x14ac:dyDescent="0.55000000000000004">
      <c r="A26" s="50"/>
      <c r="B26" s="51"/>
      <c r="C26" s="18" t="s">
        <v>22</v>
      </c>
      <c r="D26" s="18"/>
      <c r="E26" s="18"/>
      <c r="F26" s="18"/>
      <c r="G26" s="18"/>
      <c r="H26" s="19">
        <f>SUM(H24:H25)</f>
        <v>0</v>
      </c>
      <c r="I26" s="19">
        <f t="shared" ref="I26" si="10">SUM(I24:I25)</f>
        <v>0</v>
      </c>
      <c r="J26" s="19">
        <f t="shared" ref="J26" si="11">SUM(J24:J25)</f>
        <v>0</v>
      </c>
      <c r="K26" s="18"/>
    </row>
    <row r="27" spans="1:11" x14ac:dyDescent="0.55000000000000004">
      <c r="A27" s="50"/>
      <c r="B27" s="44" t="s">
        <v>40</v>
      </c>
      <c r="C27" s="18"/>
      <c r="D27" s="18"/>
      <c r="E27" s="18"/>
      <c r="F27" s="18"/>
      <c r="G27" s="18"/>
      <c r="H27" s="19"/>
      <c r="I27" s="19"/>
      <c r="J27" s="19"/>
      <c r="K27" s="18"/>
    </row>
    <row r="28" spans="1:11" x14ac:dyDescent="0.55000000000000004">
      <c r="A28" s="50"/>
      <c r="B28" s="52"/>
      <c r="C28" s="18"/>
      <c r="D28" s="18"/>
      <c r="E28" s="18"/>
      <c r="F28" s="18"/>
      <c r="G28" s="18"/>
      <c r="H28" s="19"/>
      <c r="I28" s="19"/>
      <c r="J28" s="19"/>
      <c r="K28" s="18"/>
    </row>
    <row r="29" spans="1:11" x14ac:dyDescent="0.55000000000000004">
      <c r="A29" s="50"/>
      <c r="B29" s="45"/>
      <c r="C29" s="18" t="s">
        <v>22</v>
      </c>
      <c r="D29" s="18"/>
      <c r="E29" s="18"/>
      <c r="F29" s="18"/>
      <c r="G29" s="18"/>
      <c r="H29" s="19">
        <f>SUM(H27:H28)</f>
        <v>0</v>
      </c>
      <c r="I29" s="19">
        <f t="shared" ref="I29" si="12">SUM(I27:I28)</f>
        <v>0</v>
      </c>
      <c r="J29" s="19">
        <f t="shared" ref="J29" si="13">SUM(J27:J28)</f>
        <v>0</v>
      </c>
      <c r="K29" s="18"/>
    </row>
    <row r="30" spans="1:11" ht="25" customHeight="1" x14ac:dyDescent="0.55000000000000004">
      <c r="A30" s="50"/>
      <c r="B30" s="51" t="s">
        <v>25</v>
      </c>
      <c r="C30" s="51"/>
      <c r="D30" s="18"/>
      <c r="E30" s="18"/>
      <c r="F30" s="18"/>
      <c r="G30" s="18"/>
      <c r="H30" s="19">
        <f>H26+H29</f>
        <v>0</v>
      </c>
      <c r="I30" s="19">
        <f t="shared" ref="I30:J30" si="14">I26+I29</f>
        <v>0</v>
      </c>
      <c r="J30" s="19">
        <f t="shared" si="14"/>
        <v>0</v>
      </c>
      <c r="K30" s="18"/>
    </row>
    <row r="32" spans="1:11" x14ac:dyDescent="0.55000000000000004">
      <c r="A32" s="43" t="s">
        <v>82</v>
      </c>
      <c r="B32" s="49"/>
      <c r="C32" s="49"/>
      <c r="D32" s="49"/>
      <c r="E32" s="49"/>
      <c r="F32" s="49"/>
      <c r="G32" s="49"/>
      <c r="H32" s="49"/>
      <c r="I32" s="49"/>
      <c r="J32" s="49"/>
      <c r="K32" s="49"/>
    </row>
    <row r="33" spans="1:11" x14ac:dyDescent="0.55000000000000004">
      <c r="A33" s="43"/>
      <c r="B33" s="49"/>
      <c r="C33" s="49"/>
      <c r="D33" s="49"/>
      <c r="E33" s="49"/>
      <c r="F33" s="49"/>
      <c r="G33" s="49"/>
      <c r="H33" s="49"/>
      <c r="I33" s="49"/>
      <c r="J33" s="49"/>
      <c r="K33" s="49"/>
    </row>
    <row r="34" spans="1:11" x14ac:dyDescent="0.55000000000000004">
      <c r="A34" s="49"/>
      <c r="B34" s="49"/>
      <c r="C34" s="49"/>
      <c r="D34" s="49"/>
      <c r="E34" s="49"/>
      <c r="F34" s="49"/>
      <c r="G34" s="49"/>
      <c r="H34" s="49"/>
      <c r="I34" s="49"/>
      <c r="J34" s="49"/>
      <c r="K34" s="49"/>
    </row>
  </sheetData>
  <mergeCells count="15">
    <mergeCell ref="A1:B1"/>
    <mergeCell ref="A32:K34"/>
    <mergeCell ref="A2:K2"/>
    <mergeCell ref="A23:A30"/>
    <mergeCell ref="B24:B26"/>
    <mergeCell ref="B27:B29"/>
    <mergeCell ref="B30:C30"/>
    <mergeCell ref="A3:C3"/>
    <mergeCell ref="B5:B7"/>
    <mergeCell ref="B8:B10"/>
    <mergeCell ref="B17:B19"/>
    <mergeCell ref="B20:C20"/>
    <mergeCell ref="A4:A20"/>
    <mergeCell ref="B11:B13"/>
    <mergeCell ref="B14:B16"/>
  </mergeCells>
  <phoneticPr fontId="1"/>
  <pageMargins left="0.7" right="0.7" top="0.75" bottom="0.75" header="0.3" footer="0.3"/>
  <pageSetup paperSize="9"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02F18-1445-43F2-B5D3-36A64232D838}">
  <sheetPr>
    <tabColor rgb="FFFF0000"/>
  </sheetPr>
  <dimension ref="A1:I33"/>
  <sheetViews>
    <sheetView showZeros="0" zoomScale="85" zoomScaleNormal="85" workbookViewId="0">
      <selection sqref="A1:B1"/>
    </sheetView>
  </sheetViews>
  <sheetFormatPr defaultColWidth="9" defaultRowHeight="18" x14ac:dyDescent="0.55000000000000004"/>
  <cols>
    <col min="1" max="9" width="8.83203125" style="14" customWidth="1"/>
    <col min="10" max="16384" width="9" style="15"/>
  </cols>
  <sheetData>
    <row r="1" spans="1:9" x14ac:dyDescent="0.55000000000000004">
      <c r="A1" s="14" t="s">
        <v>71</v>
      </c>
    </row>
    <row r="3" spans="1:9" x14ac:dyDescent="0.55000000000000004">
      <c r="A3" s="57" t="s">
        <v>72</v>
      </c>
      <c r="B3" s="57"/>
      <c r="C3" s="57"/>
      <c r="D3" s="57"/>
      <c r="E3" s="57"/>
      <c r="F3" s="57"/>
      <c r="G3" s="57"/>
      <c r="H3" s="57"/>
      <c r="I3" s="57"/>
    </row>
    <row r="5" spans="1:9" x14ac:dyDescent="0.55000000000000004">
      <c r="A5" s="43" t="s">
        <v>79</v>
      </c>
      <c r="B5" s="43"/>
      <c r="C5" s="43"/>
      <c r="D5" s="43"/>
      <c r="E5" s="43"/>
      <c r="F5" s="43"/>
      <c r="G5" s="43"/>
      <c r="H5" s="43"/>
      <c r="I5" s="43"/>
    </row>
    <row r="6" spans="1:9" x14ac:dyDescent="0.55000000000000004">
      <c r="A6" s="43"/>
      <c r="B6" s="43"/>
      <c r="C6" s="43"/>
      <c r="D6" s="43"/>
      <c r="E6" s="43"/>
      <c r="F6" s="43"/>
      <c r="G6" s="43"/>
      <c r="H6" s="43"/>
      <c r="I6" s="43"/>
    </row>
    <row r="7" spans="1:9" x14ac:dyDescent="0.55000000000000004">
      <c r="A7" s="43"/>
      <c r="B7" s="43"/>
      <c r="C7" s="43"/>
      <c r="D7" s="43"/>
      <c r="E7" s="43"/>
      <c r="F7" s="43"/>
      <c r="G7" s="43"/>
      <c r="H7" s="43"/>
      <c r="I7" s="43"/>
    </row>
    <row r="9" spans="1:9" x14ac:dyDescent="0.55000000000000004">
      <c r="A9" s="14" t="s">
        <v>73</v>
      </c>
    </row>
    <row r="10" spans="1:9" x14ac:dyDescent="0.55000000000000004">
      <c r="A10" s="58"/>
      <c r="B10" s="59"/>
      <c r="C10" s="59"/>
      <c r="D10" s="59"/>
      <c r="E10" s="59"/>
      <c r="F10" s="59"/>
      <c r="G10" s="59"/>
      <c r="H10" s="59"/>
      <c r="I10" s="60"/>
    </row>
    <row r="11" spans="1:9" x14ac:dyDescent="0.55000000000000004">
      <c r="A11" s="61"/>
      <c r="B11" s="49"/>
      <c r="C11" s="49"/>
      <c r="D11" s="49"/>
      <c r="E11" s="49"/>
      <c r="F11" s="49"/>
      <c r="G11" s="49"/>
      <c r="H11" s="49"/>
      <c r="I11" s="62"/>
    </row>
    <row r="12" spans="1:9" x14ac:dyDescent="0.55000000000000004">
      <c r="A12" s="61"/>
      <c r="B12" s="49"/>
      <c r="C12" s="49"/>
      <c r="D12" s="49"/>
      <c r="E12" s="49"/>
      <c r="F12" s="49"/>
      <c r="G12" s="49"/>
      <c r="H12" s="49"/>
      <c r="I12" s="62"/>
    </row>
    <row r="13" spans="1:9" x14ac:dyDescent="0.55000000000000004">
      <c r="A13" s="61"/>
      <c r="B13" s="49"/>
      <c r="C13" s="49"/>
      <c r="D13" s="49"/>
      <c r="E13" s="49"/>
      <c r="F13" s="49"/>
      <c r="G13" s="49"/>
      <c r="H13" s="49"/>
      <c r="I13" s="62"/>
    </row>
    <row r="14" spans="1:9" x14ac:dyDescent="0.55000000000000004">
      <c r="A14" s="61"/>
      <c r="B14" s="49"/>
      <c r="C14" s="49"/>
      <c r="D14" s="49"/>
      <c r="E14" s="49"/>
      <c r="F14" s="49"/>
      <c r="G14" s="49"/>
      <c r="H14" s="49"/>
      <c r="I14" s="62"/>
    </row>
    <row r="15" spans="1:9" x14ac:dyDescent="0.55000000000000004">
      <c r="A15" s="63"/>
      <c r="B15" s="64"/>
      <c r="C15" s="64"/>
      <c r="D15" s="64"/>
      <c r="E15" s="64"/>
      <c r="F15" s="64"/>
      <c r="G15" s="64"/>
      <c r="H15" s="64"/>
      <c r="I15" s="65"/>
    </row>
    <row r="16" spans="1:9" x14ac:dyDescent="0.55000000000000004">
      <c r="A16" s="16"/>
      <c r="B16" s="16"/>
      <c r="C16" s="16"/>
      <c r="D16" s="16"/>
      <c r="E16" s="16"/>
      <c r="F16" s="16"/>
      <c r="G16" s="16"/>
      <c r="H16" s="16"/>
      <c r="I16" s="16"/>
    </row>
    <row r="18" spans="1:9" x14ac:dyDescent="0.55000000000000004">
      <c r="A18" s="14" t="s">
        <v>74</v>
      </c>
    </row>
    <row r="19" spans="1:9" x14ac:dyDescent="0.55000000000000004">
      <c r="A19" s="66"/>
      <c r="B19" s="67"/>
      <c r="C19" s="67"/>
      <c r="D19" s="67"/>
      <c r="E19" s="67"/>
      <c r="F19" s="67"/>
      <c r="G19" s="67"/>
      <c r="H19" s="67"/>
      <c r="I19" s="68"/>
    </row>
    <row r="20" spans="1:9" x14ac:dyDescent="0.55000000000000004">
      <c r="A20" s="69"/>
      <c r="B20" s="43"/>
      <c r="C20" s="43"/>
      <c r="D20" s="43"/>
      <c r="E20" s="43"/>
      <c r="F20" s="43"/>
      <c r="G20" s="43"/>
      <c r="H20" s="43"/>
      <c r="I20" s="70"/>
    </row>
    <row r="21" spans="1:9" x14ac:dyDescent="0.55000000000000004">
      <c r="A21" s="69"/>
      <c r="B21" s="43"/>
      <c r="C21" s="43"/>
      <c r="D21" s="43"/>
      <c r="E21" s="43"/>
      <c r="F21" s="43"/>
      <c r="G21" s="43"/>
      <c r="H21" s="43"/>
      <c r="I21" s="70"/>
    </row>
    <row r="22" spans="1:9" x14ac:dyDescent="0.55000000000000004">
      <c r="A22" s="69"/>
      <c r="B22" s="43"/>
      <c r="C22" s="43"/>
      <c r="D22" s="43"/>
      <c r="E22" s="43"/>
      <c r="F22" s="43"/>
      <c r="G22" s="43"/>
      <c r="H22" s="43"/>
      <c r="I22" s="70"/>
    </row>
    <row r="23" spans="1:9" x14ac:dyDescent="0.55000000000000004">
      <c r="A23" s="69"/>
      <c r="B23" s="43"/>
      <c r="C23" s="43"/>
      <c r="D23" s="43"/>
      <c r="E23" s="43"/>
      <c r="F23" s="43"/>
      <c r="G23" s="43"/>
      <c r="H23" s="43"/>
      <c r="I23" s="70"/>
    </row>
    <row r="24" spans="1:9" x14ac:dyDescent="0.55000000000000004">
      <c r="A24" s="71"/>
      <c r="B24" s="72"/>
      <c r="C24" s="72"/>
      <c r="D24" s="72"/>
      <c r="E24" s="72"/>
      <c r="F24" s="72"/>
      <c r="G24" s="72"/>
      <c r="H24" s="72"/>
      <c r="I24" s="73"/>
    </row>
    <row r="25" spans="1:9" x14ac:dyDescent="0.55000000000000004">
      <c r="A25" s="17"/>
      <c r="B25" s="17"/>
      <c r="C25" s="17"/>
      <c r="D25" s="17"/>
      <c r="E25" s="17"/>
      <c r="F25" s="17"/>
      <c r="G25" s="17"/>
      <c r="H25" s="17"/>
      <c r="I25" s="17"/>
    </row>
    <row r="27" spans="1:9" x14ac:dyDescent="0.55000000000000004">
      <c r="A27" s="14" t="s">
        <v>75</v>
      </c>
    </row>
    <row r="28" spans="1:9" x14ac:dyDescent="0.55000000000000004">
      <c r="A28" s="66"/>
      <c r="B28" s="67"/>
      <c r="C28" s="67"/>
      <c r="D28" s="67"/>
      <c r="E28" s="67"/>
      <c r="F28" s="67"/>
      <c r="G28" s="67"/>
      <c r="H28" s="67"/>
      <c r="I28" s="68"/>
    </row>
    <row r="29" spans="1:9" x14ac:dyDescent="0.55000000000000004">
      <c r="A29" s="69"/>
      <c r="B29" s="43"/>
      <c r="C29" s="43"/>
      <c r="D29" s="43"/>
      <c r="E29" s="43"/>
      <c r="F29" s="43"/>
      <c r="G29" s="43"/>
      <c r="H29" s="43"/>
      <c r="I29" s="70"/>
    </row>
    <row r="30" spans="1:9" x14ac:dyDescent="0.55000000000000004">
      <c r="A30" s="69"/>
      <c r="B30" s="43"/>
      <c r="C30" s="43"/>
      <c r="D30" s="43"/>
      <c r="E30" s="43"/>
      <c r="F30" s="43"/>
      <c r="G30" s="43"/>
      <c r="H30" s="43"/>
      <c r="I30" s="70"/>
    </row>
    <row r="31" spans="1:9" x14ac:dyDescent="0.55000000000000004">
      <c r="A31" s="69"/>
      <c r="B31" s="43"/>
      <c r="C31" s="43"/>
      <c r="D31" s="43"/>
      <c r="E31" s="43"/>
      <c r="F31" s="43"/>
      <c r="G31" s="43"/>
      <c r="H31" s="43"/>
      <c r="I31" s="70"/>
    </row>
    <row r="32" spans="1:9" x14ac:dyDescent="0.55000000000000004">
      <c r="A32" s="69"/>
      <c r="B32" s="43"/>
      <c r="C32" s="43"/>
      <c r="D32" s="43"/>
      <c r="E32" s="43"/>
      <c r="F32" s="43"/>
      <c r="G32" s="43"/>
      <c r="H32" s="43"/>
      <c r="I32" s="70"/>
    </row>
    <row r="33" spans="1:9" x14ac:dyDescent="0.55000000000000004">
      <c r="A33" s="71"/>
      <c r="B33" s="72"/>
      <c r="C33" s="72"/>
      <c r="D33" s="72"/>
      <c r="E33" s="72"/>
      <c r="F33" s="72"/>
      <c r="G33" s="72"/>
      <c r="H33" s="72"/>
      <c r="I33" s="73"/>
    </row>
  </sheetData>
  <mergeCells count="5">
    <mergeCell ref="A3:I3"/>
    <mergeCell ref="A5:I7"/>
    <mergeCell ref="A10:I15"/>
    <mergeCell ref="A19:I24"/>
    <mergeCell ref="A28:I33"/>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22C7A-FE76-454F-A50B-8279239B3419}">
  <sheetPr>
    <tabColor rgb="FFFFFF00"/>
    <pageSetUpPr fitToPage="1"/>
  </sheetPr>
  <dimension ref="A1:F38"/>
  <sheetViews>
    <sheetView showGridLines="0" showZeros="0" zoomScale="70" zoomScaleNormal="70" workbookViewId="0">
      <selection sqref="A1:B1"/>
    </sheetView>
  </sheetViews>
  <sheetFormatPr defaultRowHeight="18" x14ac:dyDescent="0.55000000000000004"/>
  <cols>
    <col min="1" max="1" width="3.33203125" style="1" customWidth="1"/>
    <col min="2" max="2" width="22.08203125" style="1" customWidth="1"/>
    <col min="3" max="5" width="23.33203125" style="1" customWidth="1"/>
    <col min="6" max="6" width="22.08203125" style="1" customWidth="1"/>
  </cols>
  <sheetData>
    <row r="1" spans="1:6" ht="19.399999999999999" customHeight="1" x14ac:dyDescent="0.55000000000000004">
      <c r="A1" s="80" t="s">
        <v>43</v>
      </c>
      <c r="B1" s="80"/>
    </row>
    <row r="2" spans="1:6" x14ac:dyDescent="0.55000000000000004">
      <c r="B2" s="2"/>
    </row>
    <row r="3" spans="1:6" x14ac:dyDescent="0.55000000000000004">
      <c r="A3" s="81" t="s">
        <v>0</v>
      </c>
      <c r="B3" s="81"/>
      <c r="C3" s="81"/>
      <c r="D3" s="81"/>
      <c r="E3" s="81"/>
      <c r="F3" s="81"/>
    </row>
    <row r="5" spans="1:6" x14ac:dyDescent="0.55000000000000004">
      <c r="A5" s="82" t="s">
        <v>1</v>
      </c>
      <c r="B5" s="82"/>
    </row>
    <row r="6" spans="1:6" x14ac:dyDescent="0.55000000000000004">
      <c r="A6" s="79" t="s">
        <v>29</v>
      </c>
      <c r="B6" s="79"/>
      <c r="C6" s="79"/>
      <c r="D6" s="79"/>
    </row>
    <row r="7" spans="1:6" ht="30" customHeight="1" x14ac:dyDescent="0.55000000000000004">
      <c r="A7" s="83" t="s">
        <v>2</v>
      </c>
      <c r="B7" s="84"/>
      <c r="C7" s="3" t="s">
        <v>3</v>
      </c>
      <c r="D7" s="3" t="s">
        <v>4</v>
      </c>
    </row>
    <row r="8" spans="1:6" ht="30" customHeight="1" x14ac:dyDescent="0.55000000000000004">
      <c r="A8" s="83" t="s">
        <v>5</v>
      </c>
      <c r="B8" s="84"/>
      <c r="C8" s="7">
        <v>1584000</v>
      </c>
      <c r="D8" s="11"/>
    </row>
    <row r="9" spans="1:6" ht="30" customHeight="1" x14ac:dyDescent="0.55000000000000004">
      <c r="A9" s="83" t="s">
        <v>6</v>
      </c>
      <c r="B9" s="84"/>
      <c r="C9" s="7">
        <v>4533000</v>
      </c>
      <c r="D9" s="12" t="s">
        <v>59</v>
      </c>
    </row>
    <row r="10" spans="1:6" ht="30" customHeight="1" x14ac:dyDescent="0.55000000000000004">
      <c r="A10" s="83" t="s">
        <v>63</v>
      </c>
      <c r="B10" s="84"/>
      <c r="C10" s="7">
        <f>E33</f>
        <v>2683000</v>
      </c>
      <c r="D10" s="12" t="s">
        <v>57</v>
      </c>
    </row>
    <row r="11" spans="1:6" ht="30" customHeight="1" x14ac:dyDescent="0.55000000000000004">
      <c r="A11" s="83" t="s">
        <v>7</v>
      </c>
      <c r="B11" s="84"/>
      <c r="C11" s="7"/>
      <c r="D11" s="12"/>
    </row>
    <row r="12" spans="1:6" ht="30" customHeight="1" x14ac:dyDescent="0.55000000000000004">
      <c r="A12" s="83" t="s">
        <v>8</v>
      </c>
      <c r="B12" s="84"/>
      <c r="C12" s="7">
        <f>SUM(C8:C11)</f>
        <v>8800000</v>
      </c>
      <c r="D12" s="12"/>
    </row>
    <row r="13" spans="1:6" ht="18" customHeight="1" x14ac:dyDescent="0.55000000000000004">
      <c r="A13" s="8"/>
      <c r="B13" s="8"/>
      <c r="C13" s="8"/>
      <c r="D13" s="9"/>
    </row>
    <row r="14" spans="1:6" x14ac:dyDescent="0.55000000000000004">
      <c r="A14" s="82" t="s">
        <v>14</v>
      </c>
      <c r="B14" s="82"/>
    </row>
    <row r="15" spans="1:6" x14ac:dyDescent="0.55000000000000004">
      <c r="A15" s="79" t="s">
        <v>29</v>
      </c>
      <c r="B15" s="79"/>
      <c r="C15" s="79"/>
      <c r="D15" s="79"/>
      <c r="E15" s="79"/>
      <c r="F15" s="79"/>
    </row>
    <row r="16" spans="1:6" ht="32.15" customHeight="1" x14ac:dyDescent="0.55000000000000004">
      <c r="A16" s="89" t="s">
        <v>30</v>
      </c>
      <c r="B16" s="92" t="s">
        <v>9</v>
      </c>
      <c r="C16" s="92" t="s">
        <v>64</v>
      </c>
      <c r="D16" s="92" t="s">
        <v>26</v>
      </c>
      <c r="E16" s="92" t="s">
        <v>65</v>
      </c>
      <c r="F16" s="4" t="s">
        <v>76</v>
      </c>
    </row>
    <row r="17" spans="1:6" ht="21" customHeight="1" x14ac:dyDescent="0.55000000000000004">
      <c r="A17" s="90"/>
      <c r="B17" s="93"/>
      <c r="C17" s="93"/>
      <c r="D17" s="93"/>
      <c r="E17" s="93"/>
      <c r="F17" s="5" t="s">
        <v>77</v>
      </c>
    </row>
    <row r="18" spans="1:6" ht="42" customHeight="1" x14ac:dyDescent="0.55000000000000004">
      <c r="A18" s="90"/>
      <c r="B18" s="3" t="s">
        <v>33</v>
      </c>
      <c r="C18" s="7">
        <f>'様式1別紙3 (記入例)'!H7</f>
        <v>5500000</v>
      </c>
      <c r="D18" s="7">
        <f>'様式1別紙3 (記入例)'!I7</f>
        <v>500000</v>
      </c>
      <c r="E18" s="7">
        <f>'様式1別紙3 (記入例)'!J7</f>
        <v>5000000</v>
      </c>
      <c r="F18" s="74"/>
    </row>
    <row r="19" spans="1:6" ht="42" customHeight="1" x14ac:dyDescent="0.55000000000000004">
      <c r="A19" s="90"/>
      <c r="B19" s="3" t="s">
        <v>35</v>
      </c>
      <c r="C19" s="7">
        <f>'様式1別紙3 (記入例)'!H10</f>
        <v>1320000</v>
      </c>
      <c r="D19" s="7">
        <f>'様式1別紙3 (記入例)'!I10</f>
        <v>120000</v>
      </c>
      <c r="E19" s="7">
        <f>'様式1別紙3 (記入例)'!J10</f>
        <v>1200000</v>
      </c>
      <c r="F19" s="75"/>
    </row>
    <row r="20" spans="1:6" ht="42" customHeight="1" x14ac:dyDescent="0.55000000000000004">
      <c r="A20" s="90"/>
      <c r="B20" s="3" t="s">
        <v>37</v>
      </c>
      <c r="C20" s="7">
        <f>'様式1別紙3 (記入例)'!H13</f>
        <v>220000</v>
      </c>
      <c r="D20" s="7">
        <f>'様式1別紙3 (記入例)'!I13</f>
        <v>20000</v>
      </c>
      <c r="E20" s="7">
        <f>'様式1別紙3 (記入例)'!J13</f>
        <v>200000</v>
      </c>
      <c r="F20" s="75"/>
    </row>
    <row r="21" spans="1:6" ht="42" customHeight="1" x14ac:dyDescent="0.55000000000000004">
      <c r="A21" s="90"/>
      <c r="B21" s="3" t="s">
        <v>39</v>
      </c>
      <c r="C21" s="7">
        <f>'様式1別紙3 (記入例)'!H16</f>
        <v>1650000</v>
      </c>
      <c r="D21" s="7">
        <f>'様式1別紙3 (記入例)'!I16</f>
        <v>150000</v>
      </c>
      <c r="E21" s="7">
        <f>'様式1別紙3 (記入例)'!J16</f>
        <v>1500000</v>
      </c>
      <c r="F21" s="75"/>
    </row>
    <row r="22" spans="1:6" ht="42" customHeight="1" x14ac:dyDescent="0.55000000000000004">
      <c r="A22" s="90"/>
      <c r="B22" s="3" t="s">
        <v>40</v>
      </c>
      <c r="C22" s="7">
        <f>'様式1別紙3 (記入例)'!H19</f>
        <v>0</v>
      </c>
      <c r="D22" s="7">
        <f>'様式1別紙3 (記入例)'!I19</f>
        <v>0</v>
      </c>
      <c r="E22" s="7">
        <f>'様式1別紙3 (記入例)'!J19</f>
        <v>0</v>
      </c>
      <c r="F22" s="76"/>
    </row>
    <row r="23" spans="1:6" ht="42" customHeight="1" x14ac:dyDescent="0.55000000000000004">
      <c r="A23" s="91"/>
      <c r="B23" s="3" t="s">
        <v>11</v>
      </c>
      <c r="C23" s="7">
        <f>SUM(C18:C22)</f>
        <v>8690000</v>
      </c>
      <c r="D23" s="7">
        <f t="shared" ref="D23:E23" si="0">SUM(D18:D22)</f>
        <v>790000</v>
      </c>
      <c r="E23" s="7">
        <f t="shared" si="0"/>
        <v>7900000</v>
      </c>
      <c r="F23" s="7">
        <f>ROUNDDOWN(E23*1/3,-3)</f>
        <v>2633000</v>
      </c>
    </row>
    <row r="24" spans="1:6" ht="42" customHeight="1" x14ac:dyDescent="0.55000000000000004"/>
    <row r="25" spans="1:6" ht="32.15" customHeight="1" x14ac:dyDescent="0.55000000000000004">
      <c r="A25" s="89" t="s">
        <v>31</v>
      </c>
      <c r="B25" s="92" t="s">
        <v>9</v>
      </c>
      <c r="C25" s="92" t="s">
        <v>64</v>
      </c>
      <c r="D25" s="92" t="s">
        <v>10</v>
      </c>
      <c r="E25" s="92" t="s">
        <v>65</v>
      </c>
      <c r="F25" s="4" t="s">
        <v>76</v>
      </c>
    </row>
    <row r="26" spans="1:6" ht="21" customHeight="1" x14ac:dyDescent="0.55000000000000004">
      <c r="A26" s="90"/>
      <c r="B26" s="93"/>
      <c r="C26" s="93"/>
      <c r="D26" s="93"/>
      <c r="E26" s="93"/>
      <c r="F26" s="5" t="s">
        <v>78</v>
      </c>
    </row>
    <row r="27" spans="1:6" ht="42" customHeight="1" x14ac:dyDescent="0.55000000000000004">
      <c r="A27" s="90"/>
      <c r="B27" s="3" t="s">
        <v>42</v>
      </c>
      <c r="C27" s="10">
        <f>'様式1別紙3 (記入例)'!H26</f>
        <v>110000</v>
      </c>
      <c r="D27" s="10">
        <f>'様式1別紙3 (記入例)'!I26</f>
        <v>10000</v>
      </c>
      <c r="E27" s="10">
        <f>'様式1別紙3 (記入例)'!J26</f>
        <v>100000</v>
      </c>
      <c r="F27" s="77"/>
    </row>
    <row r="28" spans="1:6" ht="42" customHeight="1" x14ac:dyDescent="0.55000000000000004">
      <c r="A28" s="90"/>
      <c r="B28" s="3" t="s">
        <v>40</v>
      </c>
      <c r="C28" s="10">
        <f>'様式1別紙3 (記入例)'!H29</f>
        <v>0</v>
      </c>
      <c r="D28" s="10">
        <f>'様式1別紙3 (記入例)'!I29</f>
        <v>0</v>
      </c>
      <c r="E28" s="10">
        <f>'様式1別紙3 (記入例)'!J29</f>
        <v>0</v>
      </c>
      <c r="F28" s="78"/>
    </row>
    <row r="29" spans="1:6" ht="42" customHeight="1" x14ac:dyDescent="0.55000000000000004">
      <c r="A29" s="91"/>
      <c r="B29" s="3" t="s">
        <v>12</v>
      </c>
      <c r="C29" s="10">
        <f>SUM(C27:C28)</f>
        <v>110000</v>
      </c>
      <c r="D29" s="10">
        <f t="shared" ref="D29:E29" si="1">SUM(D27:D28)</f>
        <v>10000</v>
      </c>
      <c r="E29" s="10">
        <f t="shared" si="1"/>
        <v>100000</v>
      </c>
      <c r="F29" s="7">
        <f>ROUNDDOWN(E29*1/2,-3)</f>
        <v>50000</v>
      </c>
    </row>
    <row r="31" spans="1:6" ht="18.649999999999999" customHeight="1" x14ac:dyDescent="0.55000000000000004">
      <c r="A31" s="85" t="s">
        <v>13</v>
      </c>
      <c r="B31" s="85"/>
    </row>
    <row r="32" spans="1:6" ht="40" customHeight="1" x14ac:dyDescent="0.55000000000000004">
      <c r="A32" s="83" t="s">
        <v>64</v>
      </c>
      <c r="B32" s="84"/>
      <c r="C32" s="3" t="s">
        <v>15</v>
      </c>
      <c r="D32" s="3" t="s">
        <v>65</v>
      </c>
      <c r="E32" s="3" t="s">
        <v>66</v>
      </c>
    </row>
    <row r="33" spans="1:5" ht="40" customHeight="1" x14ac:dyDescent="0.55000000000000004">
      <c r="A33" s="86">
        <f>C23+C29</f>
        <v>8800000</v>
      </c>
      <c r="B33" s="87"/>
      <c r="C33" s="7">
        <f>D23+D29</f>
        <v>800000</v>
      </c>
      <c r="D33" s="7">
        <f>E23+E29</f>
        <v>8000000</v>
      </c>
      <c r="E33" s="7">
        <f>F23+F29</f>
        <v>2683000</v>
      </c>
    </row>
    <row r="35" spans="1:5" ht="18" customHeight="1" x14ac:dyDescent="0.55000000000000004">
      <c r="A35" s="88" t="s">
        <v>67</v>
      </c>
      <c r="B35" s="88"/>
      <c r="C35" s="88"/>
      <c r="D35" s="88"/>
      <c r="E35" s="88"/>
    </row>
    <row r="36" spans="1:5" x14ac:dyDescent="0.55000000000000004">
      <c r="A36" s="88"/>
      <c r="B36" s="88"/>
      <c r="C36" s="88"/>
      <c r="D36" s="88"/>
      <c r="E36" s="88"/>
    </row>
    <row r="37" spans="1:5" ht="18" customHeight="1" x14ac:dyDescent="0.55000000000000004">
      <c r="A37" s="88"/>
      <c r="B37" s="88"/>
      <c r="C37" s="88"/>
      <c r="D37" s="88"/>
      <c r="E37" s="88"/>
    </row>
    <row r="38" spans="1:5" x14ac:dyDescent="0.55000000000000004">
      <c r="A38" s="88"/>
      <c r="B38" s="88"/>
      <c r="C38" s="88"/>
      <c r="D38" s="88"/>
      <c r="E38" s="88"/>
    </row>
  </sheetData>
  <mergeCells count="28">
    <mergeCell ref="A31:B31"/>
    <mergeCell ref="A32:B32"/>
    <mergeCell ref="A33:B33"/>
    <mergeCell ref="A35:E38"/>
    <mergeCell ref="A16:A23"/>
    <mergeCell ref="B16:B17"/>
    <mergeCell ref="C16:C17"/>
    <mergeCell ref="D16:D17"/>
    <mergeCell ref="E16:E17"/>
    <mergeCell ref="A25:A29"/>
    <mergeCell ref="B25:B26"/>
    <mergeCell ref="C25:C26"/>
    <mergeCell ref="D25:D26"/>
    <mergeCell ref="E25:E26"/>
    <mergeCell ref="F18:F22"/>
    <mergeCell ref="F27:F28"/>
    <mergeCell ref="A15:F15"/>
    <mergeCell ref="A1:B1"/>
    <mergeCell ref="A3:F3"/>
    <mergeCell ref="A5:B5"/>
    <mergeCell ref="A6:D6"/>
    <mergeCell ref="A7:B7"/>
    <mergeCell ref="A8:B8"/>
    <mergeCell ref="A9:B9"/>
    <mergeCell ref="A10:B10"/>
    <mergeCell ref="A11:B11"/>
    <mergeCell ref="A12:B12"/>
    <mergeCell ref="A14:B14"/>
  </mergeCells>
  <phoneticPr fontId="1"/>
  <pageMargins left="0.7" right="0.7" top="0.75" bottom="0.75" header="0.3" footer="0.3"/>
  <pageSetup paperSize="9" scale="6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A3E21-CCB6-4041-9BA3-9A6E0C1CF11E}">
  <sheetPr>
    <tabColor rgb="FFFFFF00"/>
    <pageSetUpPr fitToPage="1"/>
  </sheetPr>
  <dimension ref="A1:K34"/>
  <sheetViews>
    <sheetView showGridLines="0" showZeros="0" zoomScaleNormal="100" workbookViewId="0">
      <selection sqref="A1:B1"/>
    </sheetView>
  </sheetViews>
  <sheetFormatPr defaultRowHeight="18" x14ac:dyDescent="0.55000000000000004"/>
  <cols>
    <col min="1" max="1" width="3.58203125" style="1" customWidth="1"/>
    <col min="2" max="2" width="19.33203125" style="1" customWidth="1"/>
    <col min="3" max="11" width="15.58203125" style="1" customWidth="1"/>
  </cols>
  <sheetData>
    <row r="1" spans="1:11" x14ac:dyDescent="0.55000000000000004">
      <c r="A1" s="80" t="s">
        <v>44</v>
      </c>
      <c r="B1" s="80"/>
    </row>
    <row r="2" spans="1:11" x14ac:dyDescent="0.55000000000000004">
      <c r="A2" s="81" t="s">
        <v>28</v>
      </c>
      <c r="B2" s="81"/>
      <c r="C2" s="81"/>
      <c r="D2" s="81"/>
      <c r="E2" s="81"/>
      <c r="F2" s="81"/>
      <c r="G2" s="81"/>
      <c r="H2" s="81"/>
      <c r="I2" s="81"/>
      <c r="J2" s="81"/>
      <c r="K2" s="81"/>
    </row>
    <row r="3" spans="1:11" x14ac:dyDescent="0.55000000000000004">
      <c r="A3" s="94"/>
      <c r="B3" s="94"/>
      <c r="C3" s="94"/>
    </row>
    <row r="4" spans="1:11" ht="37.5" x14ac:dyDescent="0.55000000000000004">
      <c r="A4" s="95" t="s">
        <v>30</v>
      </c>
      <c r="B4" s="3" t="s">
        <v>16</v>
      </c>
      <c r="C4" s="3" t="s">
        <v>17</v>
      </c>
      <c r="D4" s="3" t="s">
        <v>18</v>
      </c>
      <c r="E4" s="3" t="s">
        <v>19</v>
      </c>
      <c r="F4" s="3" t="s">
        <v>20</v>
      </c>
      <c r="G4" s="3" t="s">
        <v>21</v>
      </c>
      <c r="H4" s="3" t="s">
        <v>68</v>
      </c>
      <c r="I4" s="3" t="s">
        <v>27</v>
      </c>
      <c r="J4" s="3" t="s">
        <v>69</v>
      </c>
      <c r="K4" s="3" t="s">
        <v>23</v>
      </c>
    </row>
    <row r="5" spans="1:11" ht="20.149999999999999" customHeight="1" x14ac:dyDescent="0.55000000000000004">
      <c r="A5" s="96"/>
      <c r="B5" s="92" t="s">
        <v>32</v>
      </c>
      <c r="C5" s="3" t="s">
        <v>62</v>
      </c>
      <c r="D5" s="3" t="s">
        <v>45</v>
      </c>
      <c r="E5" s="3">
        <v>1</v>
      </c>
      <c r="F5" s="3" t="s">
        <v>46</v>
      </c>
      <c r="G5" s="6">
        <v>5000000</v>
      </c>
      <c r="H5" s="6">
        <v>5500000</v>
      </c>
      <c r="I5" s="6">
        <v>500000</v>
      </c>
      <c r="J5" s="6">
        <v>5000000</v>
      </c>
      <c r="K5" s="3" t="s">
        <v>58</v>
      </c>
    </row>
    <row r="6" spans="1:11" ht="20.149999999999999" customHeight="1" x14ac:dyDescent="0.55000000000000004">
      <c r="A6" s="96"/>
      <c r="B6" s="98"/>
      <c r="C6" s="3"/>
      <c r="D6" s="3"/>
      <c r="E6" s="3"/>
      <c r="F6" s="3"/>
      <c r="G6" s="6"/>
      <c r="H6" s="6"/>
      <c r="I6" s="6"/>
      <c r="J6" s="6"/>
      <c r="K6" s="3"/>
    </row>
    <row r="7" spans="1:11" ht="20.149999999999999" customHeight="1" x14ac:dyDescent="0.55000000000000004">
      <c r="A7" s="96"/>
      <c r="B7" s="93"/>
      <c r="C7" s="3" t="s">
        <v>22</v>
      </c>
      <c r="D7" s="3"/>
      <c r="E7" s="3"/>
      <c r="F7" s="3"/>
      <c r="G7" s="6"/>
      <c r="H7" s="6">
        <f>SUM(H5:H6)</f>
        <v>5500000</v>
      </c>
      <c r="I7" s="6">
        <f t="shared" ref="I7:J7" si="0">SUM(I5:I6)</f>
        <v>500000</v>
      </c>
      <c r="J7" s="6">
        <f t="shared" si="0"/>
        <v>5000000</v>
      </c>
      <c r="K7" s="3"/>
    </row>
    <row r="8" spans="1:11" ht="20.149999999999999" customHeight="1" x14ac:dyDescent="0.55000000000000004">
      <c r="A8" s="96"/>
      <c r="B8" s="92" t="s">
        <v>34</v>
      </c>
      <c r="C8" s="3" t="s">
        <v>47</v>
      </c>
      <c r="D8" s="3" t="s">
        <v>48</v>
      </c>
      <c r="E8" s="3">
        <v>1</v>
      </c>
      <c r="F8" s="3" t="s">
        <v>49</v>
      </c>
      <c r="G8" s="6">
        <v>1200000</v>
      </c>
      <c r="H8" s="6">
        <v>1320000</v>
      </c>
      <c r="I8" s="6">
        <v>120000</v>
      </c>
      <c r="J8" s="6">
        <v>1200000</v>
      </c>
      <c r="K8" s="3" t="s">
        <v>58</v>
      </c>
    </row>
    <row r="9" spans="1:11" ht="20.149999999999999" customHeight="1" x14ac:dyDescent="0.55000000000000004">
      <c r="A9" s="96"/>
      <c r="B9" s="98"/>
      <c r="C9" s="3"/>
      <c r="D9" s="3"/>
      <c r="E9" s="3"/>
      <c r="F9" s="3"/>
      <c r="G9" s="6"/>
      <c r="H9" s="6"/>
      <c r="I9" s="6"/>
      <c r="J9" s="6"/>
      <c r="K9" s="3"/>
    </row>
    <row r="10" spans="1:11" ht="20.149999999999999" customHeight="1" x14ac:dyDescent="0.55000000000000004">
      <c r="A10" s="96"/>
      <c r="B10" s="93"/>
      <c r="C10" s="3" t="s">
        <v>22</v>
      </c>
      <c r="D10" s="3"/>
      <c r="E10" s="3"/>
      <c r="F10" s="3"/>
      <c r="G10" s="6"/>
      <c r="H10" s="6">
        <f>SUM(H8:H9)</f>
        <v>1320000</v>
      </c>
      <c r="I10" s="6">
        <f t="shared" ref="I10:J10" si="1">SUM(I8:I9)</f>
        <v>120000</v>
      </c>
      <c r="J10" s="6">
        <f t="shared" si="1"/>
        <v>1200000</v>
      </c>
      <c r="K10" s="3"/>
    </row>
    <row r="11" spans="1:11" ht="20.149999999999999" customHeight="1" x14ac:dyDescent="0.55000000000000004">
      <c r="A11" s="96"/>
      <c r="B11" s="92" t="s">
        <v>36</v>
      </c>
      <c r="C11" s="3" t="s">
        <v>50</v>
      </c>
      <c r="D11" s="3" t="s">
        <v>51</v>
      </c>
      <c r="E11" s="3">
        <v>10</v>
      </c>
      <c r="F11" s="3" t="s">
        <v>52</v>
      </c>
      <c r="G11" s="6">
        <v>200000</v>
      </c>
      <c r="H11" s="6">
        <v>220000</v>
      </c>
      <c r="I11" s="6">
        <v>20000</v>
      </c>
      <c r="J11" s="6">
        <v>200000</v>
      </c>
      <c r="K11" s="3"/>
    </row>
    <row r="12" spans="1:11" ht="20.149999999999999" customHeight="1" x14ac:dyDescent="0.55000000000000004">
      <c r="A12" s="96"/>
      <c r="B12" s="98"/>
      <c r="C12" s="3"/>
      <c r="D12" s="3"/>
      <c r="E12" s="3"/>
      <c r="F12" s="3"/>
      <c r="G12" s="6"/>
      <c r="H12" s="6"/>
      <c r="I12" s="6"/>
      <c r="J12" s="6"/>
      <c r="K12" s="3"/>
    </row>
    <row r="13" spans="1:11" ht="20.149999999999999" customHeight="1" x14ac:dyDescent="0.55000000000000004">
      <c r="A13" s="96"/>
      <c r="B13" s="93"/>
      <c r="C13" s="3" t="s">
        <v>22</v>
      </c>
      <c r="D13" s="3"/>
      <c r="E13" s="3"/>
      <c r="F13" s="3"/>
      <c r="G13" s="6"/>
      <c r="H13" s="6">
        <f>SUM(H11:H12)</f>
        <v>220000</v>
      </c>
      <c r="I13" s="6">
        <f t="shared" ref="I13:J13" si="2">SUM(I11:I12)</f>
        <v>20000</v>
      </c>
      <c r="J13" s="6">
        <f t="shared" si="2"/>
        <v>200000</v>
      </c>
      <c r="K13" s="3"/>
    </row>
    <row r="14" spans="1:11" ht="20.149999999999999" customHeight="1" x14ac:dyDescent="0.55000000000000004">
      <c r="A14" s="96"/>
      <c r="B14" s="92" t="s">
        <v>38</v>
      </c>
      <c r="C14" s="3" t="s">
        <v>53</v>
      </c>
      <c r="D14" s="3" t="s">
        <v>54</v>
      </c>
      <c r="E14" s="3">
        <v>1</v>
      </c>
      <c r="F14" s="3" t="s">
        <v>46</v>
      </c>
      <c r="G14" s="6">
        <v>1500000</v>
      </c>
      <c r="H14" s="6">
        <v>1650000</v>
      </c>
      <c r="I14" s="6">
        <v>150000</v>
      </c>
      <c r="J14" s="6">
        <v>1500000</v>
      </c>
      <c r="K14" s="13" t="s">
        <v>60</v>
      </c>
    </row>
    <row r="15" spans="1:11" ht="20.149999999999999" customHeight="1" x14ac:dyDescent="0.55000000000000004">
      <c r="A15" s="96"/>
      <c r="B15" s="98"/>
      <c r="C15" s="3"/>
      <c r="D15" s="3"/>
      <c r="E15" s="3"/>
      <c r="F15" s="3"/>
      <c r="G15" s="6"/>
      <c r="H15" s="6"/>
      <c r="I15" s="6"/>
      <c r="J15" s="6"/>
      <c r="K15" s="3"/>
    </row>
    <row r="16" spans="1:11" ht="20.149999999999999" customHeight="1" x14ac:dyDescent="0.55000000000000004">
      <c r="A16" s="96"/>
      <c r="B16" s="93"/>
      <c r="C16" s="3" t="s">
        <v>22</v>
      </c>
      <c r="D16" s="3"/>
      <c r="E16" s="3"/>
      <c r="F16" s="3"/>
      <c r="G16" s="6"/>
      <c r="H16" s="6">
        <f>SUM(H14:H15)</f>
        <v>1650000</v>
      </c>
      <c r="I16" s="6">
        <f t="shared" ref="I16:J16" si="3">SUM(I14:I15)</f>
        <v>150000</v>
      </c>
      <c r="J16" s="6">
        <f t="shared" si="3"/>
        <v>1500000</v>
      </c>
      <c r="K16" s="3"/>
    </row>
    <row r="17" spans="1:11" ht="20.149999999999999" customHeight="1" x14ac:dyDescent="0.55000000000000004">
      <c r="A17" s="96"/>
      <c r="B17" s="92" t="s">
        <v>40</v>
      </c>
      <c r="C17" s="3"/>
      <c r="D17" s="3"/>
      <c r="E17" s="3"/>
      <c r="F17" s="3"/>
      <c r="G17" s="6"/>
      <c r="H17" s="6"/>
      <c r="I17" s="6"/>
      <c r="J17" s="6"/>
      <c r="K17" s="3"/>
    </row>
    <row r="18" spans="1:11" ht="20.149999999999999" customHeight="1" x14ac:dyDescent="0.55000000000000004">
      <c r="A18" s="96"/>
      <c r="B18" s="98"/>
      <c r="C18" s="3"/>
      <c r="D18" s="3"/>
      <c r="E18" s="3"/>
      <c r="F18" s="3"/>
      <c r="G18" s="6"/>
      <c r="H18" s="6"/>
      <c r="I18" s="6"/>
      <c r="J18" s="6"/>
      <c r="K18" s="3"/>
    </row>
    <row r="19" spans="1:11" ht="20.149999999999999" customHeight="1" x14ac:dyDescent="0.55000000000000004">
      <c r="A19" s="96"/>
      <c r="B19" s="93"/>
      <c r="C19" s="3" t="s">
        <v>22</v>
      </c>
      <c r="D19" s="3"/>
      <c r="E19" s="3"/>
      <c r="F19" s="3"/>
      <c r="G19" s="6"/>
      <c r="H19" s="6">
        <f>SUM(H17:H18)</f>
        <v>0</v>
      </c>
      <c r="I19" s="6">
        <f t="shared" ref="I19:J19" si="4">SUM(I17:I18)</f>
        <v>0</v>
      </c>
      <c r="J19" s="6">
        <f t="shared" si="4"/>
        <v>0</v>
      </c>
      <c r="K19" s="3"/>
    </row>
    <row r="20" spans="1:11" ht="25" customHeight="1" x14ac:dyDescent="0.55000000000000004">
      <c r="A20" s="97"/>
      <c r="B20" s="83" t="s">
        <v>24</v>
      </c>
      <c r="C20" s="84"/>
      <c r="D20" s="3"/>
      <c r="E20" s="3"/>
      <c r="F20" s="3"/>
      <c r="G20" s="6"/>
      <c r="H20" s="6">
        <f>H7+H10+H13+H16+H19</f>
        <v>8690000</v>
      </c>
      <c r="I20" s="6">
        <f t="shared" ref="I20:J20" si="5">I7+I10+I13+I16+I19</f>
        <v>790000</v>
      </c>
      <c r="J20" s="6">
        <f t="shared" si="5"/>
        <v>7900000</v>
      </c>
      <c r="K20" s="3"/>
    </row>
    <row r="23" spans="1:11" ht="37.5" x14ac:dyDescent="0.55000000000000004">
      <c r="A23" s="99" t="s">
        <v>31</v>
      </c>
      <c r="B23" s="3" t="s">
        <v>16</v>
      </c>
      <c r="C23" s="3" t="s">
        <v>17</v>
      </c>
      <c r="D23" s="3" t="s">
        <v>18</v>
      </c>
      <c r="E23" s="3" t="s">
        <v>19</v>
      </c>
      <c r="F23" s="3" t="s">
        <v>20</v>
      </c>
      <c r="G23" s="3" t="s">
        <v>21</v>
      </c>
      <c r="H23" s="3" t="s">
        <v>68</v>
      </c>
      <c r="I23" s="3" t="s">
        <v>27</v>
      </c>
      <c r="J23" s="3" t="s">
        <v>69</v>
      </c>
      <c r="K23" s="3" t="s">
        <v>23</v>
      </c>
    </row>
    <row r="24" spans="1:11" x14ac:dyDescent="0.55000000000000004">
      <c r="A24" s="99"/>
      <c r="B24" s="100" t="s">
        <v>41</v>
      </c>
      <c r="C24" s="3" t="s">
        <v>55</v>
      </c>
      <c r="D24" s="3" t="s">
        <v>61</v>
      </c>
      <c r="E24" s="3">
        <v>2</v>
      </c>
      <c r="F24" s="3" t="s">
        <v>56</v>
      </c>
      <c r="G24" s="6">
        <v>100000</v>
      </c>
      <c r="H24" s="6">
        <v>110000</v>
      </c>
      <c r="I24" s="6">
        <v>10000</v>
      </c>
      <c r="J24" s="6">
        <v>100000</v>
      </c>
      <c r="K24" s="3"/>
    </row>
    <row r="25" spans="1:11" x14ac:dyDescent="0.55000000000000004">
      <c r="A25" s="99"/>
      <c r="B25" s="100"/>
      <c r="C25" s="3"/>
      <c r="D25" s="3"/>
      <c r="E25" s="3"/>
      <c r="F25" s="3"/>
      <c r="G25" s="6"/>
      <c r="H25" s="6"/>
      <c r="I25" s="6"/>
      <c r="J25" s="6"/>
      <c r="K25" s="3"/>
    </row>
    <row r="26" spans="1:11" x14ac:dyDescent="0.55000000000000004">
      <c r="A26" s="99"/>
      <c r="B26" s="100"/>
      <c r="C26" s="3" t="s">
        <v>22</v>
      </c>
      <c r="D26" s="3"/>
      <c r="E26" s="3"/>
      <c r="F26" s="3"/>
      <c r="G26" s="6"/>
      <c r="H26" s="6">
        <f>SUM(H24:H25)</f>
        <v>110000</v>
      </c>
      <c r="I26" s="6">
        <f t="shared" ref="I26:J26" si="6">SUM(I24:I25)</f>
        <v>10000</v>
      </c>
      <c r="J26" s="6">
        <f t="shared" si="6"/>
        <v>100000</v>
      </c>
      <c r="K26" s="3"/>
    </row>
    <row r="27" spans="1:11" x14ac:dyDescent="0.55000000000000004">
      <c r="A27" s="99"/>
      <c r="B27" s="92" t="s">
        <v>40</v>
      </c>
      <c r="C27" s="3"/>
      <c r="D27" s="3"/>
      <c r="E27" s="3"/>
      <c r="F27" s="3"/>
      <c r="G27" s="6"/>
      <c r="H27" s="6"/>
      <c r="I27" s="6"/>
      <c r="J27" s="6"/>
      <c r="K27" s="3"/>
    </row>
    <row r="28" spans="1:11" x14ac:dyDescent="0.55000000000000004">
      <c r="A28" s="99"/>
      <c r="B28" s="98"/>
      <c r="C28" s="3"/>
      <c r="D28" s="3"/>
      <c r="E28" s="3"/>
      <c r="F28" s="3"/>
      <c r="G28" s="6"/>
      <c r="H28" s="6"/>
      <c r="I28" s="6"/>
      <c r="J28" s="6"/>
      <c r="K28" s="3"/>
    </row>
    <row r="29" spans="1:11" x14ac:dyDescent="0.55000000000000004">
      <c r="A29" s="99"/>
      <c r="B29" s="93"/>
      <c r="C29" s="3" t="s">
        <v>22</v>
      </c>
      <c r="D29" s="3"/>
      <c r="E29" s="3"/>
      <c r="F29" s="3"/>
      <c r="G29" s="6"/>
      <c r="H29" s="6">
        <f>SUM(H27:H28)</f>
        <v>0</v>
      </c>
      <c r="I29" s="6">
        <f t="shared" ref="I29:J29" si="7">SUM(I27:I28)</f>
        <v>0</v>
      </c>
      <c r="J29" s="6">
        <f t="shared" si="7"/>
        <v>0</v>
      </c>
      <c r="K29" s="3"/>
    </row>
    <row r="30" spans="1:11" ht="25" customHeight="1" x14ac:dyDescent="0.55000000000000004">
      <c r="A30" s="99"/>
      <c r="B30" s="100" t="s">
        <v>25</v>
      </c>
      <c r="C30" s="100"/>
      <c r="D30" s="3"/>
      <c r="E30" s="3"/>
      <c r="F30" s="3"/>
      <c r="G30" s="6"/>
      <c r="H30" s="6">
        <f>H26+H29</f>
        <v>110000</v>
      </c>
      <c r="I30" s="6">
        <f t="shared" ref="I30:J30" si="8">I26+I29</f>
        <v>10000</v>
      </c>
      <c r="J30" s="6">
        <f t="shared" si="8"/>
        <v>100000</v>
      </c>
      <c r="K30" s="3"/>
    </row>
    <row r="32" spans="1:11" x14ac:dyDescent="0.55000000000000004">
      <c r="A32" s="88" t="s">
        <v>70</v>
      </c>
      <c r="B32" s="101"/>
      <c r="C32" s="101"/>
      <c r="D32" s="101"/>
      <c r="E32" s="101"/>
      <c r="F32" s="101"/>
      <c r="G32" s="101"/>
      <c r="H32" s="101"/>
      <c r="I32" s="101"/>
      <c r="J32" s="101"/>
      <c r="K32" s="101"/>
    </row>
    <row r="33" spans="1:11" x14ac:dyDescent="0.55000000000000004">
      <c r="A33" s="88"/>
      <c r="B33" s="101"/>
      <c r="C33" s="101"/>
      <c r="D33" s="101"/>
      <c r="E33" s="101"/>
      <c r="F33" s="101"/>
      <c r="G33" s="101"/>
      <c r="H33" s="101"/>
      <c r="I33" s="101"/>
      <c r="J33" s="101"/>
      <c r="K33" s="101"/>
    </row>
    <row r="34" spans="1:11" x14ac:dyDescent="0.55000000000000004">
      <c r="A34" s="101"/>
      <c r="B34" s="101"/>
      <c r="C34" s="101"/>
      <c r="D34" s="101"/>
      <c r="E34" s="101"/>
      <c r="F34" s="101"/>
      <c r="G34" s="101"/>
      <c r="H34" s="101"/>
      <c r="I34" s="101"/>
      <c r="J34" s="101"/>
      <c r="K34" s="101"/>
    </row>
  </sheetData>
  <mergeCells count="15">
    <mergeCell ref="A23:A30"/>
    <mergeCell ref="B24:B26"/>
    <mergeCell ref="B27:B29"/>
    <mergeCell ref="B30:C30"/>
    <mergeCell ref="A32:K34"/>
    <mergeCell ref="A1:B1"/>
    <mergeCell ref="A2:K2"/>
    <mergeCell ref="A3:C3"/>
    <mergeCell ref="A4:A20"/>
    <mergeCell ref="B5:B7"/>
    <mergeCell ref="B8:B10"/>
    <mergeCell ref="B11:B13"/>
    <mergeCell ref="B14:B16"/>
    <mergeCell ref="B17:B19"/>
    <mergeCell ref="B20:C20"/>
  </mergeCells>
  <phoneticPr fontId="1"/>
  <pageMargins left="0.7" right="0.7" top="0.75" bottom="0.75" header="0.3" footer="0.3"/>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様式1別紙2</vt:lpstr>
      <vt:lpstr>様式1別紙3</vt:lpstr>
      <vt:lpstr>様式第1号別紙4</vt:lpstr>
      <vt:lpstr>様式1別紙2 (記入例)</vt:lpstr>
      <vt:lpstr>様式1別紙3 (記入例)</vt:lpstr>
      <vt:lpstr>様式1別紙2!Print_Area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福冨 佑</dc:creator>
  <cp:lastModifiedBy>寺田 光樹</cp:lastModifiedBy>
  <cp:lastPrinted>2024-06-04T06:23:04Z</cp:lastPrinted>
  <dcterms:created xsi:type="dcterms:W3CDTF">2023-03-03T02:45:50Z</dcterms:created>
  <dcterms:modified xsi:type="dcterms:W3CDTF">2024-10-31T00:57:47Z</dcterms:modified>
</cp:coreProperties>
</file>